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10" tabRatio="942" activeTab="0"/>
  </bookViews>
  <sheets>
    <sheet name="Tabell 1" sheetId="1" r:id="rId1"/>
    <sheet name="Tabell 2" sheetId="2" r:id="rId2"/>
    <sheet name="Tabell 3" sheetId="3" r:id="rId3"/>
    <sheet name="Tabell 4" sheetId="4" r:id="rId4"/>
    <sheet name="Tabell 5" sheetId="5" r:id="rId5"/>
  </sheets>
  <definedNames>
    <definedName name="_xlfn.AGGREGATE" hidden="1">#NAME?</definedName>
    <definedName name="_xlfn.IFERROR" hidden="1">#NAME?</definedName>
    <definedName name="_xlfn.PERCENTILE.EXC" hidden="1">#NAME?</definedName>
    <definedName name="_xlfn.RANK.AVG" hidden="1">#NAME?</definedName>
    <definedName name="_xlfn.RANK.EQ" hidden="1">#NAME?</definedName>
    <definedName name="avrunda">#REF!</definedName>
    <definedName name="_xlnm.Print_Titles" localSheetId="0">'Tabell 1'!$1:$8</definedName>
    <definedName name="_xlnm.Print_Titles" localSheetId="1">'Tabell 2'!$1:$8</definedName>
    <definedName name="_xlnm.Print_Titles" localSheetId="2">'Tabell 3'!$1:$9</definedName>
    <definedName name="_xlnm.Print_Titles" localSheetId="3">'Tabell 4'!$1:$9</definedName>
    <definedName name="_xlnm.Print_Titles" localSheetId="4">'Tabell 5'!$1:$8</definedName>
  </definedNames>
  <calcPr fullCalcOnLoad="1"/>
</workbook>
</file>

<file path=xl/sharedStrings.xml><?xml version="1.0" encoding="utf-8"?>
<sst xmlns="http://schemas.openxmlformats.org/spreadsheetml/2006/main" count="2461" uniqueCount="482">
  <si>
    <t>(F=(B+E)/</t>
  </si>
  <si>
    <t>Malung-Sälen</t>
  </si>
  <si>
    <t>Entre-</t>
  </si>
  <si>
    <t>prenader</t>
  </si>
  <si>
    <t>och köp</t>
  </si>
  <si>
    <t>av verk-</t>
  </si>
  <si>
    <t>köp och</t>
  </si>
  <si>
    <t>Internt</t>
  </si>
  <si>
    <t>kost-</t>
  </si>
  <si>
    <t>kommun-</t>
  </si>
  <si>
    <t>SCB-</t>
  </si>
  <si>
    <t>Ersätt-</t>
  </si>
  <si>
    <t>ning från</t>
  </si>
  <si>
    <t>Försäk-</t>
  </si>
  <si>
    <t>rings-</t>
  </si>
  <si>
    <t>kassan</t>
  </si>
  <si>
    <t>ning till</t>
  </si>
  <si>
    <t>Försälj-</t>
  </si>
  <si>
    <t>ning av</t>
  </si>
  <si>
    <t>het till</t>
  </si>
  <si>
    <t>andra</t>
  </si>
  <si>
    <t>kom-</t>
  </si>
  <si>
    <t>muner</t>
  </si>
  <si>
    <t>nader;</t>
  </si>
  <si>
    <t>Län</t>
  </si>
  <si>
    <t>Kommun</t>
  </si>
  <si>
    <t>kronor</t>
  </si>
  <si>
    <t>Personal-</t>
  </si>
  <si>
    <t>kostnads-</t>
  </si>
  <si>
    <t>Hela riket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</si>
  <si>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</si>
  <si>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</si>
  <si>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</si>
  <si>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</si>
  <si>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</si>
  <si>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</si>
  <si>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</si>
  <si>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</si>
  <si>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</si>
  <si>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</si>
  <si>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</si>
  <si>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</si>
  <si>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</si>
  <si>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</si>
  <si>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</si>
  <si>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Stockholm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</si>
  <si>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</si>
  <si>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</si>
  <si>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</si>
  <si>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</si>
  <si>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</si>
  <si>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</si>
  <si>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</si>
  <si>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</si>
  <si>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</si>
  <si>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Boende</t>
  </si>
  <si>
    <t>Daglig</t>
  </si>
  <si>
    <t>assistans</t>
  </si>
  <si>
    <t>service</t>
  </si>
  <si>
    <t>verksam-</t>
  </si>
  <si>
    <t>kostnad</t>
  </si>
  <si>
    <t>Barn i</t>
  </si>
  <si>
    <t>Lönekost-</t>
  </si>
  <si>
    <t>nader inkl</t>
  </si>
  <si>
    <t>kostnader</t>
  </si>
  <si>
    <t>PO-påslag</t>
  </si>
  <si>
    <t>Summa</t>
  </si>
  <si>
    <t>personal-</t>
  </si>
  <si>
    <t>Tillkommer</t>
  </si>
  <si>
    <t xml:space="preserve">kostnader </t>
  </si>
  <si>
    <t>från Fk, för-</t>
  </si>
  <si>
    <t>andra kom-</t>
  </si>
  <si>
    <t>säljning till</t>
  </si>
  <si>
    <t>Varav</t>
  </si>
  <si>
    <t>Över-</t>
  </si>
  <si>
    <t>skjutande</t>
  </si>
  <si>
    <t>ersatta</t>
  </si>
  <si>
    <t>till 70%</t>
  </si>
  <si>
    <t>index</t>
  </si>
  <si>
    <t>(A)</t>
  </si>
  <si>
    <t>(B)</t>
  </si>
  <si>
    <t>av ersättning</t>
  </si>
  <si>
    <t>Standard-</t>
  </si>
  <si>
    <t>av verksamh,</t>
  </si>
  <si>
    <t>övriga interna</t>
  </si>
  <si>
    <t>kostnader, in-</t>
  </si>
  <si>
    <t>ternt fördelade</t>
  </si>
  <si>
    <t>muner, in-</t>
  </si>
  <si>
    <t>terna intäkter</t>
  </si>
  <si>
    <t>Håbo</t>
  </si>
  <si>
    <t>Tierp</t>
  </si>
  <si>
    <t>Uppsala</t>
  </si>
  <si>
    <t>Älvkarleby</t>
  </si>
  <si>
    <t>Östhammar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</si>
  <si>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</si>
  <si>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</si>
  <si>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</si>
  <si>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</si>
  <si>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</si>
  <si>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</si>
  <si>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</si>
  <si>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</si>
  <si>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</si>
  <si>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</si>
  <si>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</si>
  <si>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</si>
  <si>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</si>
  <si>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</si>
  <si>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</si>
  <si>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</si>
  <si>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</si>
  <si>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</si>
  <si>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</si>
  <si>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</si>
  <si>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</si>
  <si>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</si>
  <si>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</si>
  <si>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</si>
  <si>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</si>
  <si>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</si>
  <si>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</si>
  <si>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</si>
  <si>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</si>
  <si>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</si>
  <si>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</si>
  <si>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</si>
  <si>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Lessebo</t>
  </si>
  <si>
    <t>Ljungby</t>
  </si>
  <si>
    <t>Markaryd</t>
  </si>
  <si>
    <t>Tingsryd</t>
  </si>
  <si>
    <t>Uppvidinge</t>
  </si>
  <si>
    <t>Växjö</t>
  </si>
  <si>
    <t>Älmhult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</si>
  <si>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</si>
  <si>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</si>
  <si>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</si>
  <si>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</si>
  <si>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</si>
  <si>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</si>
  <si>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</si>
  <si>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</si>
  <si>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</si>
  <si>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</si>
  <si>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</si>
  <si>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Karlskrona</t>
  </si>
  <si>
    <t>Olofström</t>
  </si>
  <si>
    <t>Ronneby</t>
  </si>
  <si>
    <t>Sölvesborg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</si>
  <si>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</si>
  <si>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</si>
  <si>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</si>
  <si>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</si>
  <si>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</si>
  <si>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</si>
  <si>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</si>
  <si>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</si>
  <si>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</si>
  <si>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</si>
  <si>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</si>
  <si>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</si>
  <si>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</si>
  <si>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</si>
  <si>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</si>
  <si>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</si>
  <si>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</si>
  <si>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</si>
  <si>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</si>
  <si>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</si>
  <si>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</si>
  <si>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</si>
  <si>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</si>
  <si>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</si>
  <si>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</si>
  <si>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</si>
  <si>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</si>
  <si>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</si>
  <si>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</si>
  <si>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</si>
  <si>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</si>
  <si>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</si>
  <si>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Halmstad</t>
  </si>
  <si>
    <t>Hylte</t>
  </si>
  <si>
    <t>Kungsbacka</t>
  </si>
  <si>
    <t>Laholm</t>
  </si>
  <si>
    <t>Varberg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</si>
  <si>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</si>
  <si>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</si>
  <si>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</si>
  <si>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</si>
  <si>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</si>
  <si>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</si>
  <si>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</si>
  <si>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</si>
  <si>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</si>
  <si>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</si>
  <si>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</si>
  <si>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</si>
  <si>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</si>
  <si>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</si>
  <si>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</si>
  <si>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</si>
  <si>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</si>
  <si>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</si>
  <si>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</si>
  <si>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</si>
  <si>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</si>
  <si>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</si>
  <si>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</si>
  <si>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</si>
  <si>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</si>
  <si>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</si>
  <si>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</si>
  <si>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</si>
  <si>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</si>
  <si>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</si>
  <si>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</si>
  <si>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</si>
  <si>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</si>
  <si>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</si>
  <si>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</si>
  <si>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</si>
  <si>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</si>
  <si>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</si>
  <si>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</si>
  <si>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</si>
  <si>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</si>
  <si>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</si>
  <si>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</si>
  <si>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</si>
  <si>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</si>
  <si>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</si>
  <si>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</si>
  <si>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</si>
  <si>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</si>
  <si>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</si>
  <si>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</si>
  <si>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</si>
  <si>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</si>
  <si>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</si>
  <si>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</si>
  <si>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</si>
  <si>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</si>
  <si>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</si>
  <si>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</si>
  <si>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</si>
  <si>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</si>
  <si>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</si>
  <si>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</si>
  <si>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</si>
  <si>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</si>
  <si>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</si>
  <si>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</si>
  <si>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</si>
  <si>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</si>
  <si>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</si>
  <si>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</si>
  <si>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</si>
  <si>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</si>
  <si>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</si>
  <si>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Fagersta</t>
  </si>
  <si>
    <t>Hallstahammar</t>
  </si>
  <si>
    <t>Heby</t>
  </si>
  <si>
    <t>Kungsör</t>
  </si>
  <si>
    <t>Köping</t>
  </si>
  <si>
    <t>Norberg</t>
  </si>
  <si>
    <t>Sala</t>
  </si>
  <si>
    <t>Skinnskatteberg</t>
  </si>
  <si>
    <t>Surahammar</t>
  </si>
  <si>
    <t>Västerås</t>
  </si>
  <si>
    <t>Borlänge</t>
  </si>
  <si>
    <t>Falun</t>
  </si>
  <si>
    <t>Gagnef</t>
  </si>
  <si>
    <t>Hedemora</t>
  </si>
  <si>
    <t>Leksand</t>
  </si>
  <si>
    <t>Ludvika</t>
  </si>
  <si>
    <t>Mora</t>
  </si>
  <si>
    <t>Orsa</t>
  </si>
  <si>
    <t>Rättvik</t>
  </si>
  <si>
    <t>Smedjebacken</t>
  </si>
  <si>
    <t>Säter</t>
  </si>
  <si>
    <t>Vansbro</t>
  </si>
  <si>
    <t>Älvdalen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</si>
  <si>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</si>
  <si>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</si>
  <si>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</si>
  <si>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</si>
  <si>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</si>
  <si>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</si>
  <si>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</si>
  <si>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</si>
  <si>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</si>
  <si>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Kramfors</t>
  </si>
  <si>
    <t>Sollefteå</t>
  </si>
  <si>
    <t>Sundsvall</t>
  </si>
  <si>
    <t>Timrå</t>
  </si>
  <si>
    <t>Ånge</t>
  </si>
  <si>
    <t>Örnsköldsvik</t>
  </si>
  <si>
    <t>Bräcke</t>
  </si>
  <si>
    <t>Härjedalen</t>
  </si>
  <si>
    <t>Krokom</t>
  </si>
  <si>
    <t>Ragunda</t>
  </si>
  <si>
    <t>Strömsund</t>
  </si>
  <si>
    <t>Åre</t>
  </si>
  <si>
    <t>Östersund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</si>
  <si>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</si>
  <si>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</si>
  <si>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</si>
  <si>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</si>
  <si>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</si>
  <si>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</si>
  <si>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</si>
  <si>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</si>
  <si>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</si>
  <si>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</si>
  <si>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</si>
  <si>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</si>
  <si>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</si>
  <si>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</si>
  <si>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</si>
  <si>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</si>
  <si>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</si>
  <si>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</si>
  <si>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</si>
  <si>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</si>
  <si>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</si>
  <si>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</si>
  <si>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</si>
  <si>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</si>
  <si>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</si>
  <si>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</si>
  <si>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</si>
  <si>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Knivsta</t>
  </si>
  <si>
    <t xml:space="preserve">Interna </t>
  </si>
  <si>
    <t>Interna</t>
  </si>
  <si>
    <t>Externa</t>
  </si>
  <si>
    <t>intäkter</t>
  </si>
  <si>
    <t>löner</t>
  </si>
  <si>
    <t>övriga</t>
  </si>
  <si>
    <t>nyckel</t>
  </si>
  <si>
    <t>samhet</t>
  </si>
  <si>
    <t>nader</t>
  </si>
  <si>
    <t>interna</t>
  </si>
  <si>
    <t>fördelade</t>
  </si>
  <si>
    <t>bidrag(+)/</t>
  </si>
  <si>
    <t>Utjämnings-</t>
  </si>
  <si>
    <t>Tkr</t>
  </si>
  <si>
    <t>(PK-IX)</t>
  </si>
  <si>
    <t>beräknad per-</t>
  </si>
  <si>
    <t>sonalkostnad</t>
  </si>
  <si>
    <t>för köpt verk-</t>
  </si>
  <si>
    <t>samhet avs</t>
  </si>
  <si>
    <t>personlig</t>
  </si>
  <si>
    <r>
      <t xml:space="preserve">Stockholms
</t>
    </r>
    <r>
      <rPr>
        <sz val="10"/>
        <rFont val="Arial"/>
        <family val="2"/>
      </rPr>
      <t>Botkyrka</t>
    </r>
  </si>
  <si>
    <r>
      <t xml:space="preserve">Uppsala
</t>
    </r>
    <r>
      <rPr>
        <sz val="10"/>
        <rFont val="Arial"/>
        <family val="2"/>
      </rPr>
      <t>Enköping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</si>
  <si>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</si>
  <si>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</si>
  <si>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</si>
  <si>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</si>
  <si>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</si>
  <si>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</si>
  <si>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</si>
  <si>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Skåne
</t>
    </r>
    <r>
      <rPr>
        <sz val="10"/>
        <rFont val="Arial"/>
        <family val="2"/>
      </rPr>
      <t>Bjuv</t>
    </r>
  </si>
  <si>
    <r>
      <t xml:space="preserve">Hallands
</t>
    </r>
    <r>
      <rPr>
        <sz val="10"/>
        <rFont val="Arial"/>
        <family val="2"/>
      </rPr>
      <t>Falkenberg</t>
    </r>
  </si>
  <si>
    <r>
      <t xml:space="preserve">V Götalands
</t>
    </r>
    <r>
      <rPr>
        <sz val="10"/>
        <rFont val="Arial"/>
        <family val="2"/>
      </rPr>
      <t>Ale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</si>
  <si>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</si>
  <si>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</si>
  <si>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</si>
  <si>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</si>
  <si>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</si>
  <si>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</si>
  <si>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Jämtlands
</t>
    </r>
    <r>
      <rPr>
        <sz val="10"/>
        <rFont val="Arial"/>
        <family val="2"/>
      </rPr>
      <t>Berg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</si>
  <si>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</si>
  <si>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</si>
  <si>
    <t>(Tabell 2)</t>
  </si>
  <si>
    <t>(Tabell 3)</t>
  </si>
  <si>
    <t>hem</t>
  </si>
  <si>
    <t>särskild</t>
  </si>
  <si>
    <t>standard-</t>
  </si>
  <si>
    <t>Grund-</t>
  </si>
  <si>
    <t>läggande</t>
  </si>
  <si>
    <t>(=85%)</t>
  </si>
  <si>
    <r>
      <t>Avgår</t>
    </r>
    <r>
      <rPr>
        <sz val="10"/>
        <rFont val="Arial"/>
        <family val="0"/>
      </rPr>
      <t xml:space="preserve"> 85 %</t>
    </r>
  </si>
  <si>
    <t>85 % av köp</t>
  </si>
  <si>
    <t>(C)</t>
  </si>
  <si>
    <t>(D=A-C)</t>
  </si>
  <si>
    <t>(E=0,7*D)</t>
  </si>
  <si>
    <t>B)</t>
  </si>
  <si>
    <t>Folk-</t>
  </si>
  <si>
    <t>mängd</t>
  </si>
  <si>
    <t>familje-</t>
  </si>
  <si>
    <t>Barn i bo-</t>
  </si>
  <si>
    <t>stad med</t>
  </si>
  <si>
    <t>Vuxna i bo-</t>
  </si>
  <si>
    <t>vice</t>
  </si>
  <si>
    <t>Person-</t>
  </si>
  <si>
    <t>lig assi-</t>
  </si>
  <si>
    <t>Led-</t>
  </si>
  <si>
    <t>sagar-</t>
  </si>
  <si>
    <t>Kon-</t>
  </si>
  <si>
    <t>takt-</t>
  </si>
  <si>
    <t>per-</t>
  </si>
  <si>
    <t>son</t>
  </si>
  <si>
    <t>Av-</t>
  </si>
  <si>
    <t>lösar-</t>
  </si>
  <si>
    <t>ser-</t>
  </si>
  <si>
    <t>Kort-</t>
  </si>
  <si>
    <t>tids-</t>
  </si>
  <si>
    <t>vis-</t>
  </si>
  <si>
    <t>telse</t>
  </si>
  <si>
    <t>till-</t>
  </si>
  <si>
    <t>syn</t>
  </si>
  <si>
    <r>
      <t xml:space="preserve">Beräknade personalkostnader (underlag enligt </t>
    </r>
    <r>
      <rPr>
        <i/>
        <sz val="10"/>
        <rFont val="Arial"/>
        <family val="2"/>
      </rPr>
      <t>Tabell 4</t>
    </r>
    <r>
      <rPr>
        <sz val="10"/>
        <rFont val="Arial"/>
        <family val="0"/>
      </rPr>
      <t>)</t>
    </r>
  </si>
  <si>
    <t>(Källa: Fk)</t>
  </si>
  <si>
    <t>Därav</t>
  </si>
  <si>
    <t>till boende i</t>
  </si>
  <si>
    <t>bostad med</t>
  </si>
  <si>
    <t>särskild ser-</t>
  </si>
  <si>
    <t>vice, vuxna</t>
  </si>
  <si>
    <t>het, per-</t>
  </si>
  <si>
    <t>sonkrets</t>
  </si>
  <si>
    <t>1 och 2</t>
  </si>
  <si>
    <r>
      <t>Antal</t>
    </r>
    <r>
      <rPr>
        <vertAlign val="superscript"/>
        <sz val="10"/>
        <rFont val="Arial"/>
        <family val="2"/>
      </rPr>
      <t>1</t>
    </r>
  </si>
  <si>
    <t>Förändring</t>
  </si>
  <si>
    <t>Standardkostnad</t>
  </si>
  <si>
    <t>inklusive</t>
  </si>
  <si>
    <t>efter korrigering och</t>
  </si>
  <si>
    <t>Kronor</t>
  </si>
  <si>
    <t>per inv</t>
  </si>
  <si>
    <t>-avgift(-)</t>
  </si>
  <si>
    <t>ning av PK-</t>
  </si>
  <si>
    <t>IX baserad</t>
  </si>
  <si>
    <t>på RS</t>
  </si>
  <si>
    <t>års beräknade nivå</t>
  </si>
  <si>
    <t>Är beräk-</t>
  </si>
  <si>
    <t>Ersättn till</t>
  </si>
  <si>
    <t>Försäkrings-</t>
  </si>
  <si>
    <t>beslut om</t>
  </si>
  <si>
    <t>(Källa: RS)</t>
  </si>
  <si>
    <t>Ja</t>
  </si>
  <si>
    <t>kostnad, tkr</t>
  </si>
  <si>
    <t>PK-IX, tkr</t>
  </si>
  <si>
    <t xml:space="preserve">  </t>
  </si>
  <si>
    <t xml:space="preserve">den </t>
  </si>
  <si>
    <t>31 dec</t>
  </si>
  <si>
    <t>x</t>
  </si>
  <si>
    <t>Stockholms
Botkyrka</t>
  </si>
  <si>
    <t>Uppsala
Enköping</t>
  </si>
  <si>
    <t>Södermanlands
Eskilstuna</t>
  </si>
  <si>
    <t>Östergötlands
Boxholm</t>
  </si>
  <si>
    <t>Jönköpings
Aneby</t>
  </si>
  <si>
    <t>Kronobergs
Alvesta</t>
  </si>
  <si>
    <t>Kalmar
Borgholm</t>
  </si>
  <si>
    <t>Gotlands
Gotland</t>
  </si>
  <si>
    <t>Blekinge
Karlshamn</t>
  </si>
  <si>
    <t>Skåne
Bjuv</t>
  </si>
  <si>
    <t>Hallands
Falkenberg</t>
  </si>
  <si>
    <t>V Götalands
Ale</t>
  </si>
  <si>
    <t>Värmlands
Arvika</t>
  </si>
  <si>
    <t>Örebro
Askersund</t>
  </si>
  <si>
    <t>Västmanlands
Arboga</t>
  </si>
  <si>
    <t>Dalarnas
Avesta</t>
  </si>
  <si>
    <t>Gävleborgs
Bollnäs</t>
  </si>
  <si>
    <t>Västernorrlands
Härnösand</t>
  </si>
  <si>
    <t>Jämtlands
Berg</t>
  </si>
  <si>
    <t>Västerbottens
Bjurholm</t>
  </si>
  <si>
    <t>Norrbottens
Arjeplog</t>
  </si>
  <si>
    <t>prel utfall, april</t>
  </si>
  <si>
    <t>rev utfall, mars</t>
  </si>
  <si>
    <r>
      <t>stans</t>
    </r>
    <r>
      <rPr>
        <vertAlign val="superscript"/>
        <sz val="10"/>
        <rFont val="Arial"/>
        <family val="2"/>
      </rPr>
      <t>2</t>
    </r>
  </si>
  <si>
    <t>2024, kronor</t>
  </si>
  <si>
    <t>Tabell 1   Utjämning av LSS-kostnader mellan kommuner utjämningsåret 2025, prel utfall april</t>
  </si>
  <si>
    <t>bidrag 2025</t>
  </si>
  <si>
    <t>avgift 2025</t>
  </si>
  <si>
    <t>omräkning till 2025</t>
  </si>
  <si>
    <t>Tabell 2   Underlag för och beräkning av grundläggande standardkostnad år 2023</t>
  </si>
  <si>
    <t xml:space="preserve">Kostnad, kr </t>
  </si>
  <si>
    <t>2022 tkr</t>
  </si>
  <si>
    <t xml:space="preserve">  okt 2023</t>
  </si>
  <si>
    <t>Tabell 3   Beräkning av personalkostnadsindex baserad på RS2023, belopp i 1000-tal kronor</t>
  </si>
  <si>
    <t>Tabell 4           Detaljerat underlag för beräkning av personalkostnadsindex baserad på RS2023, belopp i 1000-tal kronor</t>
  </si>
  <si>
    <t xml:space="preserve">Tabell 5   LSS-utjämning 2024–2025, förändring av bidrag/avgift </t>
  </si>
  <si>
    <t>2025, kronor</t>
  </si>
</sst>
</file>

<file path=xl/styles.xml><?xml version="1.0" encoding="utf-8"?>
<styleSheet xmlns="http://schemas.openxmlformats.org/spreadsheetml/2006/main">
  <numFmts count="6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00"/>
    <numFmt numFmtId="167" formatCode="#,##0.0"/>
    <numFmt numFmtId="168" formatCode="#,##0.00_ ;\-#,##0.00\ "/>
    <numFmt numFmtId="169" formatCode="0.0000"/>
    <numFmt numFmtId="170" formatCode="0.00000"/>
    <numFmt numFmtId="171" formatCode="0.000000"/>
    <numFmt numFmtId="172" formatCode="0.0"/>
    <numFmt numFmtId="173" formatCode="00"/>
    <numFmt numFmtId="174" formatCode="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0.0%"/>
    <numFmt numFmtId="181" formatCode="_-* #,##0.0\ _k_r_-;\-* #,##0.0\ _k_r_-;_-* &quot;-&quot;??\ _k_r_-;_-@_-"/>
    <numFmt numFmtId="182" formatCode="_-* #,##0\ _k_r_-;\-* #,##0\ _k_r_-;_-* &quot;-&quot;??\ _k_r_-;_-@_-"/>
    <numFmt numFmtId="183" formatCode="_-* #,##0.000\ _k_r_-;\-* #,##0.000\ _k_r_-;_-* &quot;-&quot;??\ _k_r_-;_-@_-"/>
    <numFmt numFmtId="184" formatCode="_-* #,##0.0000\ _k_r_-;\-* #,##0.0000\ _k_r_-;_-* &quot;-&quot;??\ _k_r_-;_-@_-"/>
    <numFmt numFmtId="185" formatCode="#,##0.00000000"/>
    <numFmt numFmtId="186" formatCode="#,##0.000000000"/>
    <numFmt numFmtId="187" formatCode="#,##0.0000000000"/>
    <numFmt numFmtId="188" formatCode="0.0000000"/>
    <numFmt numFmtId="189" formatCode="0.00000000"/>
    <numFmt numFmtId="190" formatCode="0.000000000"/>
    <numFmt numFmtId="191" formatCode="0.0000000000"/>
    <numFmt numFmtId="192" formatCode="0.00000000000"/>
    <numFmt numFmtId="193" formatCode="0.000000000000"/>
    <numFmt numFmtId="194" formatCode="0.0000000000000"/>
    <numFmt numFmtId="195" formatCode="0.00000000000000"/>
    <numFmt numFmtId="196" formatCode="0.000000000000000"/>
    <numFmt numFmtId="197" formatCode="0.0000000000000000"/>
    <numFmt numFmtId="198" formatCode="#,##0.00000000000"/>
    <numFmt numFmtId="199" formatCode="#,##0.000000000000"/>
    <numFmt numFmtId="200" formatCode="#,##0.0000000000000"/>
    <numFmt numFmtId="201" formatCode="&quot;Ja&quot;;&quot;Ja&quot;;&quot;Nej&quot;"/>
    <numFmt numFmtId="202" formatCode="&quot;Sant&quot;;&quot;Sant&quot;;&quot;Falskt&quot;"/>
    <numFmt numFmtId="203" formatCode="&quot;På&quot;;&quot;På&quot;;&quot;Av&quot;"/>
    <numFmt numFmtId="204" formatCode="[$€-2]\ #,##0.00_);[Red]\([$€-2]\ #,##0.00\)"/>
    <numFmt numFmtId="205" formatCode="#,##0\ _k_r"/>
    <numFmt numFmtId="206" formatCode="[$-41D]&quot;den &quot;d\ mmmm\ yyyy"/>
    <numFmt numFmtId="207" formatCode="_(* #,##0_);_(* \(#,##0\);_(* &quot;-&quot;_);_(@_)"/>
    <numFmt numFmtId="208" formatCode="_(&quot;$&quot;* #,##0_);_(&quot;$&quot;* \(#,##0\);_(&quot;$&quot;* &quot;-&quot;_);_(@_)"/>
    <numFmt numFmtId="209" formatCode="#\ ###\ ##0"/>
    <numFmt numFmtId="210" formatCode="#\ ###\ ###\ ###\ ##0"/>
    <numFmt numFmtId="211" formatCode="###\ ##0"/>
    <numFmt numFmtId="212" formatCode="#\ ##0.0\ "/>
    <numFmt numFmtId="213" formatCode="#0.00"/>
    <numFmt numFmtId="214" formatCode="#0"/>
    <numFmt numFmtId="215" formatCode="###\ ###\ ###\ ###\ ##0"/>
    <numFmt numFmtId="216" formatCode="yyyy/mm/dd\ hh:mm;@"/>
    <numFmt numFmtId="217" formatCode="#,##0_ ;[Red]\-#,##0\ 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Helvetica-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5" fontId="0" fillId="0" borderId="0" applyFont="0" applyFill="0" applyBorder="0" applyAlignment="0" applyProtection="0"/>
    <xf numFmtId="207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208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Alignment="1" quotePrefix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 quotePrefix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 quotePrefix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0" fillId="0" borderId="11" xfId="0" applyBorder="1" applyAlignment="1">
      <alignment/>
    </xf>
    <xf numFmtId="3" fontId="0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1" xfId="0" applyNumberFormat="1" applyFont="1" applyBorder="1" applyAlignment="1" quotePrefix="1">
      <alignment horizontal="right"/>
    </xf>
    <xf numFmtId="3" fontId="0" fillId="0" borderId="11" xfId="0" applyNumberFormat="1" applyBorder="1" applyAlignment="1">
      <alignment/>
    </xf>
    <xf numFmtId="3" fontId="0" fillId="0" borderId="11" xfId="0" applyNumberFormat="1" applyFont="1" applyBorder="1" applyAlignment="1" quotePrefix="1">
      <alignment/>
    </xf>
    <xf numFmtId="166" fontId="0" fillId="0" borderId="11" xfId="0" applyNumberForma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quotePrefix="1">
      <alignment horizontal="right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0" borderId="0" xfId="0" applyNumberFormat="1" applyAlignment="1" quotePrefix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Font="1" applyBorder="1" applyAlignment="1" quotePrefix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10" xfId="0" applyFont="1" applyBorder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0" xfId="0" applyFill="1" applyAlignment="1">
      <alignment/>
    </xf>
    <xf numFmtId="10" fontId="0" fillId="0" borderId="0" xfId="0" applyNumberFormat="1" applyFont="1" applyAlignment="1" quotePrefix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Fill="1" applyBorder="1" applyAlignment="1" quotePrefix="1">
      <alignment horizontal="right"/>
    </xf>
    <xf numFmtId="3" fontId="0" fillId="0" borderId="0" xfId="0" applyNumberFormat="1" applyFill="1" applyAlignment="1">
      <alignment/>
    </xf>
    <xf numFmtId="17" fontId="3" fillId="0" borderId="10" xfId="0" applyNumberFormat="1" applyFont="1" applyBorder="1" applyAlignment="1" quotePrefix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Alignment="1" quotePrefix="1">
      <alignment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0" fillId="0" borderId="12" xfId="0" applyFill="1" applyBorder="1" applyAlignment="1">
      <alignment horizontal="right"/>
    </xf>
    <xf numFmtId="17" fontId="3" fillId="0" borderId="10" xfId="0" applyNumberFormat="1" applyFont="1" applyFill="1" applyBorder="1" applyAlignment="1" quotePrefix="1">
      <alignment horizontal="right"/>
    </xf>
    <xf numFmtId="3" fontId="0" fillId="0" borderId="11" xfId="0" applyNumberFormat="1" applyFont="1" applyFill="1" applyBorder="1" applyAlignment="1" quotePrefix="1">
      <alignment/>
    </xf>
    <xf numFmtId="3" fontId="0" fillId="0" borderId="11" xfId="0" applyNumberFormat="1" applyFill="1" applyBorder="1" applyAlignment="1">
      <alignment/>
    </xf>
    <xf numFmtId="17" fontId="3" fillId="0" borderId="0" xfId="0" applyNumberFormat="1" applyFont="1" applyFill="1" applyBorder="1" applyAlignment="1">
      <alignment horizontal="right"/>
    </xf>
    <xf numFmtId="0" fontId="3" fillId="0" borderId="0" xfId="61" applyFont="1" applyAlignment="1">
      <alignment horizontal="right"/>
      <protection/>
    </xf>
    <xf numFmtId="0" fontId="3" fillId="0" borderId="0" xfId="61" applyFont="1" applyBorder="1" applyAlignment="1">
      <alignment horizontal="right"/>
      <protection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17" fontId="0" fillId="0" borderId="0" xfId="0" applyNumberFormat="1" applyFont="1" applyAlignment="1" quotePrefix="1">
      <alignment horizontal="right"/>
    </xf>
    <xf numFmtId="0" fontId="0" fillId="0" borderId="0" xfId="0" applyAlignment="1">
      <alignment horizontal="center"/>
    </xf>
    <xf numFmtId="166" fontId="0" fillId="0" borderId="0" xfId="0" applyNumberFormat="1" applyFont="1" applyAlignment="1">
      <alignment horizontal="center"/>
    </xf>
    <xf numFmtId="3" fontId="0" fillId="0" borderId="12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right"/>
    </xf>
  </cellXfs>
  <cellStyles count="9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ljde hyperlänken" xfId="44"/>
    <cellStyle name="Förklarande text" xfId="45"/>
    <cellStyle name="Hyperlink" xfId="46"/>
    <cellStyle name="Hyperlänk 2" xfId="47"/>
    <cellStyle name="Indata" xfId="48"/>
    <cellStyle name="Kontrollcell" xfId="49"/>
    <cellStyle name="Länkad cell" xfId="50"/>
    <cellStyle name="Neutral" xfId="51"/>
    <cellStyle name="Normal 2" xfId="52"/>
    <cellStyle name="Normal 2 2" xfId="53"/>
    <cellStyle name="Normal 3" xfId="54"/>
    <cellStyle name="Normal 4" xfId="55"/>
    <cellStyle name="Normal 4 2" xfId="56"/>
    <cellStyle name="Normal 4 2 2" xfId="57"/>
    <cellStyle name="Normal 4 2 3" xfId="58"/>
    <cellStyle name="Normal 4 3" xfId="59"/>
    <cellStyle name="Normal 5" xfId="60"/>
    <cellStyle name="Normal 5 2" xfId="61"/>
    <cellStyle name="Normal 5 3" xfId="62"/>
    <cellStyle name="Normal 5 3 2" xfId="63"/>
    <cellStyle name="Normal 6" xfId="64"/>
    <cellStyle name="Normal 7" xfId="65"/>
    <cellStyle name="Percent" xfId="66"/>
    <cellStyle name="Procent 2" xfId="67"/>
    <cellStyle name="Procent 2 2" xfId="68"/>
    <cellStyle name="Procent 2 2 2" xfId="69"/>
    <cellStyle name="Procent 2 2 3" xfId="70"/>
    <cellStyle name="Procent 3" xfId="71"/>
    <cellStyle name="Procent 4" xfId="72"/>
    <cellStyle name="Rubrik" xfId="73"/>
    <cellStyle name="Rubrik 1" xfId="74"/>
    <cellStyle name="Rubrik 2" xfId="75"/>
    <cellStyle name="Rubrik 3" xfId="76"/>
    <cellStyle name="Rubrik 4" xfId="77"/>
    <cellStyle name="Summa" xfId="78"/>
    <cellStyle name="Comma" xfId="79"/>
    <cellStyle name="Tusental (0)_1999 (2)" xfId="80"/>
    <cellStyle name="Comma [0]" xfId="81"/>
    <cellStyle name="Tusental 10" xfId="82"/>
    <cellStyle name="Tusental 2" xfId="83"/>
    <cellStyle name="Tusental 2 2" xfId="84"/>
    <cellStyle name="Tusental 2 2 2" xfId="85"/>
    <cellStyle name="Tusental 2 3" xfId="86"/>
    <cellStyle name="Tusental 3" xfId="87"/>
    <cellStyle name="Tusental 4" xfId="88"/>
    <cellStyle name="Tusental 5" xfId="89"/>
    <cellStyle name="Tusental 6" xfId="90"/>
    <cellStyle name="Tusental 6 2" xfId="91"/>
    <cellStyle name="Tusental 6 3" xfId="92"/>
    <cellStyle name="Tusental 6 3 2" xfId="93"/>
    <cellStyle name="Tusental 7" xfId="94"/>
    <cellStyle name="Tusental 7 2" xfId="95"/>
    <cellStyle name="Tusental 8" xfId="96"/>
    <cellStyle name="Tusental 8 2" xfId="97"/>
    <cellStyle name="Tusental 9" xfId="98"/>
    <cellStyle name="Utdata" xfId="99"/>
    <cellStyle name="Currency" xfId="100"/>
    <cellStyle name="Valuta (0)_1999 (2)" xfId="101"/>
    <cellStyle name="Currency [0]" xfId="102"/>
    <cellStyle name="Varnings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4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2.75" zeroHeight="1"/>
  <cols>
    <col min="1" max="1" width="15.7109375" style="22" customWidth="1"/>
    <col min="2" max="2" width="10.8515625" style="65" customWidth="1"/>
    <col min="3" max="3" width="10.7109375" style="52" customWidth="1"/>
    <col min="4" max="4" width="10.7109375" style="22" customWidth="1"/>
    <col min="5" max="5" width="10.421875" style="65" customWidth="1"/>
    <col min="6" max="6" width="19.7109375" style="22" customWidth="1"/>
    <col min="7" max="7" width="13.7109375" style="22" bestFit="1" customWidth="1"/>
    <col min="8" max="8" width="1.7109375" style="22" customWidth="1"/>
    <col min="9" max="9" width="10.8515625" style="22" customWidth="1"/>
    <col min="10" max="10" width="11.7109375" style="52" customWidth="1"/>
    <col min="11" max="11" width="15.7109375" style="22" customWidth="1"/>
    <col min="12" max="12" width="13.7109375" style="22" customWidth="1"/>
    <col min="13" max="16384" width="9.140625" style="22" customWidth="1"/>
  </cols>
  <sheetData>
    <row r="1" spans="1:10" s="4" customFormat="1" ht="16.5" thickBot="1">
      <c r="A1" s="2" t="s">
        <v>470</v>
      </c>
      <c r="C1" s="34"/>
      <c r="J1" s="34"/>
    </row>
    <row r="2" spans="1:12" s="4" customFormat="1" ht="12.75">
      <c r="A2" s="29" t="s">
        <v>24</v>
      </c>
      <c r="B2" s="39" t="s">
        <v>387</v>
      </c>
      <c r="C2" s="39" t="s">
        <v>378</v>
      </c>
      <c r="D2" s="39" t="s">
        <v>27</v>
      </c>
      <c r="E2" s="39" t="s">
        <v>433</v>
      </c>
      <c r="F2" s="39" t="s">
        <v>82</v>
      </c>
      <c r="G2" s="85" t="s">
        <v>423</v>
      </c>
      <c r="H2" s="85"/>
      <c r="I2" s="85"/>
      <c r="J2" s="38" t="s">
        <v>344</v>
      </c>
      <c r="K2" s="39" t="s">
        <v>344</v>
      </c>
      <c r="L2" s="39" t="s">
        <v>344</v>
      </c>
    </row>
    <row r="3" spans="2:12" s="4" customFormat="1" ht="12.75">
      <c r="B3" s="34" t="s">
        <v>388</v>
      </c>
      <c r="C3" s="34" t="s">
        <v>379</v>
      </c>
      <c r="D3" s="34" t="s">
        <v>28</v>
      </c>
      <c r="E3" s="34" t="s">
        <v>429</v>
      </c>
      <c r="F3" s="34" t="s">
        <v>60</v>
      </c>
      <c r="G3" s="86" t="s">
        <v>425</v>
      </c>
      <c r="H3" s="86"/>
      <c r="I3" s="86"/>
      <c r="J3" s="34" t="s">
        <v>343</v>
      </c>
      <c r="K3" s="34" t="s">
        <v>471</v>
      </c>
      <c r="L3" s="34" t="s">
        <v>472</v>
      </c>
    </row>
    <row r="4" spans="1:12" s="4" customFormat="1" ht="12.75">
      <c r="A4" s="4" t="s">
        <v>25</v>
      </c>
      <c r="B4" s="34" t="s">
        <v>442</v>
      </c>
      <c r="C4" s="34" t="s">
        <v>377</v>
      </c>
      <c r="D4" s="34" t="s">
        <v>78</v>
      </c>
      <c r="E4" s="34" t="s">
        <v>430</v>
      </c>
      <c r="F4" s="34" t="s">
        <v>424</v>
      </c>
      <c r="G4" s="86" t="s">
        <v>473</v>
      </c>
      <c r="H4" s="86"/>
      <c r="I4" s="86"/>
      <c r="J4" s="35" t="s">
        <v>428</v>
      </c>
      <c r="K4" s="34" t="s">
        <v>26</v>
      </c>
      <c r="L4" s="34" t="s">
        <v>26</v>
      </c>
    </row>
    <row r="5" spans="2:12" s="4" customFormat="1" ht="12.75">
      <c r="B5" s="77" t="s">
        <v>443</v>
      </c>
      <c r="C5" s="34" t="s">
        <v>439</v>
      </c>
      <c r="D5" s="34" t="s">
        <v>346</v>
      </c>
      <c r="E5" s="34" t="s">
        <v>431</v>
      </c>
      <c r="F5" s="34" t="s">
        <v>440</v>
      </c>
      <c r="G5" s="87" t="s">
        <v>432</v>
      </c>
      <c r="H5" s="87"/>
      <c r="I5" s="87"/>
      <c r="J5" s="34">
        <v>2025</v>
      </c>
      <c r="K5" s="34"/>
      <c r="L5" s="34"/>
    </row>
    <row r="6" spans="2:12" s="4" customFormat="1" ht="12.75">
      <c r="B6" s="34">
        <v>2023</v>
      </c>
      <c r="C6" s="34">
        <v>2023</v>
      </c>
      <c r="D6" s="34">
        <v>2023</v>
      </c>
      <c r="E6" s="34">
        <v>2023</v>
      </c>
      <c r="F6" s="34">
        <v>2023</v>
      </c>
      <c r="G6" s="34" t="s">
        <v>345</v>
      </c>
      <c r="H6" s="78"/>
      <c r="I6" s="34" t="s">
        <v>426</v>
      </c>
      <c r="J6" s="34" t="s">
        <v>26</v>
      </c>
      <c r="K6" s="75"/>
      <c r="L6" s="75"/>
    </row>
    <row r="7" spans="1:12" s="4" customFormat="1" ht="12.75">
      <c r="A7" s="10"/>
      <c r="B7" s="44"/>
      <c r="C7" s="49" t="s">
        <v>373</v>
      </c>
      <c r="D7" s="49" t="s">
        <v>374</v>
      </c>
      <c r="E7" s="49"/>
      <c r="F7" s="49"/>
      <c r="G7" s="44"/>
      <c r="H7" s="44"/>
      <c r="I7" s="44" t="s">
        <v>427</v>
      </c>
      <c r="J7" s="44" t="s">
        <v>427</v>
      </c>
      <c r="K7" s="46"/>
      <c r="L7" s="44"/>
    </row>
    <row r="8" spans="1:12" s="4" customFormat="1" ht="18" customHeight="1">
      <c r="A8" s="1" t="s">
        <v>29</v>
      </c>
      <c r="B8" s="15">
        <v>10551707</v>
      </c>
      <c r="C8" s="20">
        <v>66680702.956</v>
      </c>
      <c r="D8" s="24">
        <v>1</v>
      </c>
      <c r="E8" s="24"/>
      <c r="F8" s="15">
        <v>68467615.14070202</v>
      </c>
      <c r="G8" s="15">
        <v>69400914.02307282</v>
      </c>
      <c r="H8" s="15"/>
      <c r="I8" s="15">
        <v>6577.221488719581</v>
      </c>
      <c r="J8" s="20"/>
      <c r="K8" s="15">
        <v>6146056796</v>
      </c>
      <c r="L8" s="15">
        <v>6146056789</v>
      </c>
    </row>
    <row r="9" spans="1:12" s="4" customFormat="1" ht="27" customHeight="1">
      <c r="A9" s="26" t="s">
        <v>352</v>
      </c>
      <c r="B9" s="5">
        <v>95592</v>
      </c>
      <c r="C9" s="14">
        <v>657392.839</v>
      </c>
      <c r="D9" s="25">
        <v>1.03</v>
      </c>
      <c r="E9" s="79" t="s">
        <v>438</v>
      </c>
      <c r="F9" s="5">
        <v>677114.6241700001</v>
      </c>
      <c r="G9" s="5">
        <v>686344.5399583058</v>
      </c>
      <c r="H9" s="5"/>
      <c r="I9" s="5">
        <v>7179.937023582577</v>
      </c>
      <c r="J9" s="14">
        <v>602.7155348629958</v>
      </c>
      <c r="K9" s="5">
        <v>57614783</v>
      </c>
      <c r="L9" s="5">
        <v>0</v>
      </c>
    </row>
    <row r="10" spans="1:12" s="4" customFormat="1" ht="12.75">
      <c r="A10" s="4" t="s">
        <v>43</v>
      </c>
      <c r="B10" s="5">
        <v>32419</v>
      </c>
      <c r="C10" s="14">
        <v>137520.256</v>
      </c>
      <c r="D10" s="25">
        <v>1.267</v>
      </c>
      <c r="E10" s="79" t="s">
        <v>438</v>
      </c>
      <c r="F10" s="5">
        <v>174238.164352</v>
      </c>
      <c r="G10" s="5">
        <v>176613.24757524193</v>
      </c>
      <c r="H10" s="5"/>
      <c r="I10" s="5">
        <v>5447.831443759583</v>
      </c>
      <c r="J10" s="14">
        <v>-1129.3900449599987</v>
      </c>
      <c r="K10" s="5">
        <v>0</v>
      </c>
      <c r="L10" s="5">
        <v>36613696</v>
      </c>
    </row>
    <row r="11" spans="1:12" s="4" customFormat="1" ht="12.75">
      <c r="A11" s="4" t="s">
        <v>35</v>
      </c>
      <c r="B11" s="5">
        <v>28808</v>
      </c>
      <c r="C11" s="14">
        <v>182681.099</v>
      </c>
      <c r="D11" s="25">
        <v>1.156</v>
      </c>
      <c r="E11" s="79" t="s">
        <v>438</v>
      </c>
      <c r="F11" s="5">
        <v>211179.35044399998</v>
      </c>
      <c r="G11" s="5">
        <v>214057.98805017557</v>
      </c>
      <c r="H11" s="5"/>
      <c r="I11" s="5">
        <v>7430.505000353221</v>
      </c>
      <c r="J11" s="14">
        <v>853.2835116336391</v>
      </c>
      <c r="K11" s="5">
        <v>24581391</v>
      </c>
      <c r="L11" s="5">
        <v>0</v>
      </c>
    </row>
    <row r="12" spans="1:12" s="4" customFormat="1" ht="12.75">
      <c r="A12" s="4" t="s">
        <v>38</v>
      </c>
      <c r="B12" s="5">
        <v>99751</v>
      </c>
      <c r="C12" s="14">
        <v>542113.504</v>
      </c>
      <c r="D12" s="25">
        <v>0.983</v>
      </c>
      <c r="E12" s="79" t="s">
        <v>438</v>
      </c>
      <c r="F12" s="5">
        <v>532897.5744319999</v>
      </c>
      <c r="G12" s="5">
        <v>540161.632185632</v>
      </c>
      <c r="H12" s="5"/>
      <c r="I12" s="5">
        <v>5415.09992065876</v>
      </c>
      <c r="J12" s="14">
        <v>-1162.1215680608211</v>
      </c>
      <c r="K12" s="5">
        <v>0</v>
      </c>
      <c r="L12" s="5">
        <v>115922789</v>
      </c>
    </row>
    <row r="13" spans="1:12" s="4" customFormat="1" ht="12.75">
      <c r="A13" s="4" t="s">
        <v>36</v>
      </c>
      <c r="B13" s="5">
        <v>113920</v>
      </c>
      <c r="C13" s="14">
        <v>568281.724</v>
      </c>
      <c r="D13" s="25">
        <v>0.997</v>
      </c>
      <c r="E13" s="79" t="s">
        <v>441</v>
      </c>
      <c r="F13" s="5">
        <v>566576.878828</v>
      </c>
      <c r="G13" s="5">
        <v>574300.0274538236</v>
      </c>
      <c r="H13" s="5"/>
      <c r="I13" s="5">
        <v>5041.257263464041</v>
      </c>
      <c r="J13" s="14">
        <v>-1535.9642252555404</v>
      </c>
      <c r="K13" s="5">
        <v>0</v>
      </c>
      <c r="L13" s="5">
        <v>174977045</v>
      </c>
    </row>
    <row r="14" spans="1:12" s="4" customFormat="1" ht="12.75">
      <c r="A14" s="4" t="s">
        <v>34</v>
      </c>
      <c r="B14" s="5">
        <v>86330</v>
      </c>
      <c r="C14" s="14">
        <v>472240.547</v>
      </c>
      <c r="D14" s="25">
        <v>1.01</v>
      </c>
      <c r="E14" s="79" t="s">
        <v>438</v>
      </c>
      <c r="F14" s="5">
        <v>476962.95247</v>
      </c>
      <c r="G14" s="5">
        <v>483464.5516502512</v>
      </c>
      <c r="H14" s="5"/>
      <c r="I14" s="5">
        <v>5600.191725359101</v>
      </c>
      <c r="J14" s="14">
        <v>-977.0297633604805</v>
      </c>
      <c r="K14" s="5">
        <v>0</v>
      </c>
      <c r="L14" s="5">
        <v>84346979</v>
      </c>
    </row>
    <row r="15" spans="1:12" s="4" customFormat="1" ht="12.75">
      <c r="A15" s="4" t="s">
        <v>50</v>
      </c>
      <c r="B15" s="5">
        <v>48324</v>
      </c>
      <c r="C15" s="14">
        <v>297176.221</v>
      </c>
      <c r="D15" s="25">
        <v>0.95</v>
      </c>
      <c r="E15" s="79" t="s">
        <v>438</v>
      </c>
      <c r="F15" s="5">
        <v>282317.40995</v>
      </c>
      <c r="G15" s="5">
        <v>286165.74792173586</v>
      </c>
      <c r="H15" s="5"/>
      <c r="I15" s="5">
        <v>5921.814169392763</v>
      </c>
      <c r="J15" s="14">
        <v>-655.4073193268187</v>
      </c>
      <c r="K15" s="5">
        <v>0</v>
      </c>
      <c r="L15" s="5">
        <v>31671903</v>
      </c>
    </row>
    <row r="16" spans="1:12" s="4" customFormat="1" ht="12.75">
      <c r="A16" s="4" t="s">
        <v>47</v>
      </c>
      <c r="B16" s="5">
        <v>110633</v>
      </c>
      <c r="C16" s="14">
        <v>493877.608</v>
      </c>
      <c r="D16" s="25">
        <v>1.077</v>
      </c>
      <c r="E16" s="79" t="s">
        <v>438</v>
      </c>
      <c r="F16" s="5">
        <v>531906.183816</v>
      </c>
      <c r="G16" s="5">
        <v>539156.7276805912</v>
      </c>
      <c r="H16" s="5"/>
      <c r="I16" s="5">
        <v>4873.38070630455</v>
      </c>
      <c r="J16" s="14">
        <v>-1703.8407824150318</v>
      </c>
      <c r="K16" s="5">
        <v>0</v>
      </c>
      <c r="L16" s="5">
        <v>188501017</v>
      </c>
    </row>
    <row r="17" spans="1:12" s="4" customFormat="1" ht="12.75">
      <c r="A17" s="4" t="s">
        <v>52</v>
      </c>
      <c r="B17" s="5">
        <v>65770</v>
      </c>
      <c r="C17" s="14">
        <v>442490.04</v>
      </c>
      <c r="D17" s="25">
        <v>0.937</v>
      </c>
      <c r="E17" s="79" t="s">
        <v>441</v>
      </c>
      <c r="F17" s="5">
        <v>414613.16748</v>
      </c>
      <c r="G17" s="5">
        <v>420264.86142362736</v>
      </c>
      <c r="H17" s="5"/>
      <c r="I17" s="5">
        <v>6389.917309162648</v>
      </c>
      <c r="J17" s="14">
        <v>-187.30417955693338</v>
      </c>
      <c r="K17" s="5">
        <v>0</v>
      </c>
      <c r="L17" s="5">
        <v>12318996</v>
      </c>
    </row>
    <row r="18" spans="1:12" s="4" customFormat="1" ht="12.75">
      <c r="A18" s="4" t="s">
        <v>41</v>
      </c>
      <c r="B18" s="5">
        <v>12107</v>
      </c>
      <c r="C18" s="14">
        <v>60888.325</v>
      </c>
      <c r="D18" s="25">
        <v>1.125</v>
      </c>
      <c r="E18" s="79" t="s">
        <v>441</v>
      </c>
      <c r="F18" s="5">
        <v>68499.36562499999</v>
      </c>
      <c r="G18" s="5">
        <v>69433.0973060224</v>
      </c>
      <c r="H18" s="5"/>
      <c r="I18" s="5">
        <v>5734.954762205534</v>
      </c>
      <c r="J18" s="14">
        <v>-842.2667265140471</v>
      </c>
      <c r="K18" s="5">
        <v>0</v>
      </c>
      <c r="L18" s="5">
        <v>10197323</v>
      </c>
    </row>
    <row r="19" spans="1:12" s="4" customFormat="1" ht="12.75">
      <c r="A19" s="4" t="s">
        <v>54</v>
      </c>
      <c r="B19" s="5">
        <v>30311</v>
      </c>
      <c r="C19" s="14">
        <v>156422.42</v>
      </c>
      <c r="D19" s="25">
        <v>0.964</v>
      </c>
      <c r="E19" s="79" t="s">
        <v>438</v>
      </c>
      <c r="F19" s="5">
        <v>150791.21288</v>
      </c>
      <c r="G19" s="5">
        <v>152846.68494753202</v>
      </c>
      <c r="H19" s="5"/>
      <c r="I19" s="5">
        <v>5042.614395682493</v>
      </c>
      <c r="J19" s="14">
        <v>-1534.6070930370888</v>
      </c>
      <c r="K19" s="5">
        <v>0</v>
      </c>
      <c r="L19" s="5">
        <v>46515476</v>
      </c>
    </row>
    <row r="20" spans="1:12" s="4" customFormat="1" ht="12.75">
      <c r="A20" s="4" t="s">
        <v>37</v>
      </c>
      <c r="B20" s="5">
        <v>17451</v>
      </c>
      <c r="C20" s="14">
        <v>94950.831</v>
      </c>
      <c r="D20" s="25">
        <v>1.098</v>
      </c>
      <c r="E20" s="79" t="s">
        <v>438</v>
      </c>
      <c r="F20" s="5">
        <v>104256.01243800002</v>
      </c>
      <c r="G20" s="5">
        <v>105677.15175603918</v>
      </c>
      <c r="H20" s="5"/>
      <c r="I20" s="5">
        <v>6055.650206637968</v>
      </c>
      <c r="J20" s="14">
        <v>-521.5712820816134</v>
      </c>
      <c r="K20" s="5">
        <v>0</v>
      </c>
      <c r="L20" s="5">
        <v>9101940</v>
      </c>
    </row>
    <row r="21" spans="1:12" s="4" customFormat="1" ht="12.75">
      <c r="A21" s="4" t="s">
        <v>53</v>
      </c>
      <c r="B21" s="5">
        <v>52529</v>
      </c>
      <c r="C21" s="14">
        <v>258873.093</v>
      </c>
      <c r="D21" s="25">
        <v>1.152</v>
      </c>
      <c r="E21" s="79" t="s">
        <v>438</v>
      </c>
      <c r="F21" s="5">
        <v>298221.80313599994</v>
      </c>
      <c r="G21" s="5">
        <v>302286.93779847457</v>
      </c>
      <c r="H21" s="5"/>
      <c r="I21" s="5">
        <v>5754.66766545098</v>
      </c>
      <c r="J21" s="14">
        <v>-822.5538232686013</v>
      </c>
      <c r="K21" s="5">
        <v>0</v>
      </c>
      <c r="L21" s="5">
        <v>43207930</v>
      </c>
    </row>
    <row r="22" spans="1:12" s="4" customFormat="1" ht="12.75">
      <c r="A22" s="4" t="s">
        <v>44</v>
      </c>
      <c r="B22" s="5">
        <v>76790</v>
      </c>
      <c r="C22" s="14">
        <v>416214.959</v>
      </c>
      <c r="D22" s="25">
        <v>0.973</v>
      </c>
      <c r="E22" s="79" t="s">
        <v>438</v>
      </c>
      <c r="F22" s="5">
        <v>404977.15510699997</v>
      </c>
      <c r="G22" s="5">
        <v>410497.498198699</v>
      </c>
      <c r="H22" s="5"/>
      <c r="I22" s="5">
        <v>5345.715564509689</v>
      </c>
      <c r="J22" s="14">
        <v>-1231.5059242098923</v>
      </c>
      <c r="K22" s="5">
        <v>0</v>
      </c>
      <c r="L22" s="5">
        <v>94567340</v>
      </c>
    </row>
    <row r="23" spans="1:12" s="4" customFormat="1" ht="12.75">
      <c r="A23" s="4" t="s">
        <v>49</v>
      </c>
      <c r="B23" s="5">
        <v>85426</v>
      </c>
      <c r="C23" s="14">
        <v>275026.819</v>
      </c>
      <c r="D23" s="25">
        <v>0.977</v>
      </c>
      <c r="E23" s="79" t="s">
        <v>438</v>
      </c>
      <c r="F23" s="5">
        <v>268701.202163</v>
      </c>
      <c r="G23" s="5">
        <v>272363.93426130764</v>
      </c>
      <c r="H23" s="5"/>
      <c r="I23" s="5">
        <v>3188.302557316363</v>
      </c>
      <c r="J23" s="14">
        <v>-3388.9189314032183</v>
      </c>
      <c r="K23" s="5">
        <v>0</v>
      </c>
      <c r="L23" s="5">
        <v>289501789</v>
      </c>
    </row>
    <row r="24" spans="1:12" s="4" customFormat="1" ht="12.75">
      <c r="A24" s="4" t="s">
        <v>45</v>
      </c>
      <c r="B24" s="5">
        <v>988943</v>
      </c>
      <c r="C24" s="14">
        <v>4394977.811000001</v>
      </c>
      <c r="D24" s="25">
        <v>0.998</v>
      </c>
      <c r="E24" s="79" t="s">
        <v>438</v>
      </c>
      <c r="F24" s="5">
        <v>4386187.855378001</v>
      </c>
      <c r="G24" s="5">
        <v>4445977.059586155</v>
      </c>
      <c r="H24" s="5"/>
      <c r="I24" s="5">
        <v>4495.685858119381</v>
      </c>
      <c r="J24" s="14">
        <v>-2081.5356306002004</v>
      </c>
      <c r="K24" s="5">
        <v>0</v>
      </c>
      <c r="L24" s="5">
        <v>2058520091</v>
      </c>
    </row>
    <row r="25" spans="1:12" s="4" customFormat="1" ht="12.75">
      <c r="A25" s="4" t="s">
        <v>48</v>
      </c>
      <c r="B25" s="5">
        <v>55912</v>
      </c>
      <c r="C25" s="14">
        <v>186015.118</v>
      </c>
      <c r="D25" s="25">
        <v>1.083</v>
      </c>
      <c r="E25" s="79" t="s">
        <v>438</v>
      </c>
      <c r="F25" s="5">
        <v>201454.37279399997</v>
      </c>
      <c r="G25" s="5">
        <v>204200.44684070043</v>
      </c>
      <c r="H25" s="5"/>
      <c r="I25" s="5">
        <v>3652.17568394442</v>
      </c>
      <c r="J25" s="14">
        <v>-2925.0458047751613</v>
      </c>
      <c r="K25" s="5">
        <v>0</v>
      </c>
      <c r="L25" s="5">
        <v>163545161</v>
      </c>
    </row>
    <row r="26" spans="1:12" s="4" customFormat="1" ht="12.75">
      <c r="A26" s="4" t="s">
        <v>46</v>
      </c>
      <c r="B26" s="5">
        <v>102519</v>
      </c>
      <c r="C26" s="14">
        <v>840586.731</v>
      </c>
      <c r="D26" s="25">
        <v>0.99</v>
      </c>
      <c r="E26" s="79" t="s">
        <v>438</v>
      </c>
      <c r="F26" s="5">
        <v>832180.86369</v>
      </c>
      <c r="G26" s="5">
        <v>843524.5254842102</v>
      </c>
      <c r="H26" s="5"/>
      <c r="I26" s="5">
        <v>8227.982378722092</v>
      </c>
      <c r="J26" s="14">
        <v>1650.7608900025107</v>
      </c>
      <c r="K26" s="5">
        <v>169234356</v>
      </c>
      <c r="L26" s="5">
        <v>0</v>
      </c>
    </row>
    <row r="27" spans="1:12" s="4" customFormat="1" ht="12.75">
      <c r="A27" s="4" t="s">
        <v>39</v>
      </c>
      <c r="B27" s="5">
        <v>49173</v>
      </c>
      <c r="C27" s="14">
        <v>321679.85</v>
      </c>
      <c r="D27" s="25">
        <v>0.928</v>
      </c>
      <c r="E27" s="79" t="s">
        <v>438</v>
      </c>
      <c r="F27" s="5">
        <v>298518.9008</v>
      </c>
      <c r="G27" s="5">
        <v>302588.08527372044</v>
      </c>
      <c r="H27" s="5"/>
      <c r="I27" s="5">
        <v>6153.541278216103</v>
      </c>
      <c r="J27" s="14">
        <v>-423.6802105034785</v>
      </c>
      <c r="K27" s="5">
        <v>0</v>
      </c>
      <c r="L27" s="5">
        <v>20833627</v>
      </c>
    </row>
    <row r="28" spans="1:12" s="4" customFormat="1" ht="12.75">
      <c r="A28" s="4" t="s">
        <v>42</v>
      </c>
      <c r="B28" s="5">
        <v>76738</v>
      </c>
      <c r="C28" s="14">
        <v>395189.375</v>
      </c>
      <c r="D28" s="25">
        <v>0.987</v>
      </c>
      <c r="E28" s="79" t="s">
        <v>438</v>
      </c>
      <c r="F28" s="5">
        <v>390051.913125</v>
      </c>
      <c r="G28" s="5">
        <v>395368.80657656933</v>
      </c>
      <c r="H28" s="5"/>
      <c r="I28" s="5">
        <v>5152.190656214253</v>
      </c>
      <c r="J28" s="14">
        <v>-1425.0308325053284</v>
      </c>
      <c r="K28" s="5">
        <v>0</v>
      </c>
      <c r="L28" s="5">
        <v>109354016</v>
      </c>
    </row>
    <row r="29" spans="1:12" s="4" customFormat="1" ht="12.75">
      <c r="A29" s="4" t="s">
        <v>30</v>
      </c>
      <c r="B29" s="5">
        <v>50110</v>
      </c>
      <c r="C29" s="14">
        <v>303403.297</v>
      </c>
      <c r="D29" s="25">
        <v>1.024</v>
      </c>
      <c r="E29" s="79" t="s">
        <v>438</v>
      </c>
      <c r="F29" s="5">
        <v>310684.976128</v>
      </c>
      <c r="G29" s="5">
        <v>314919.999363347</v>
      </c>
      <c r="H29" s="5"/>
      <c r="I29" s="5">
        <v>6284.573924632748</v>
      </c>
      <c r="J29" s="14">
        <v>-292.6475640868339</v>
      </c>
      <c r="K29" s="5">
        <v>0</v>
      </c>
      <c r="L29" s="5">
        <v>14664569</v>
      </c>
    </row>
    <row r="30" spans="1:12" s="4" customFormat="1" ht="12.75">
      <c r="A30" s="4" t="s">
        <v>40</v>
      </c>
      <c r="B30" s="5">
        <v>32453</v>
      </c>
      <c r="C30" s="14">
        <v>170367.645</v>
      </c>
      <c r="D30" s="25">
        <v>1.002</v>
      </c>
      <c r="E30" s="79" t="s">
        <v>438</v>
      </c>
      <c r="F30" s="5">
        <v>170708.38029</v>
      </c>
      <c r="G30" s="5">
        <v>173035.3481595334</v>
      </c>
      <c r="H30" s="5"/>
      <c r="I30" s="5">
        <v>5331.875270684787</v>
      </c>
      <c r="J30" s="14">
        <v>-1245.3462180347942</v>
      </c>
      <c r="K30" s="5">
        <v>0</v>
      </c>
      <c r="L30" s="5">
        <v>40415221</v>
      </c>
    </row>
    <row r="31" spans="1:12" s="4" customFormat="1" ht="12.75">
      <c r="A31" s="4" t="s">
        <v>31</v>
      </c>
      <c r="B31" s="5">
        <v>35076</v>
      </c>
      <c r="C31" s="14">
        <v>209984.753</v>
      </c>
      <c r="D31" s="25">
        <v>1.044</v>
      </c>
      <c r="E31" s="79" t="s">
        <v>438</v>
      </c>
      <c r="F31" s="5">
        <v>219224.082132</v>
      </c>
      <c r="G31" s="5">
        <v>222212.37945215797</v>
      </c>
      <c r="H31" s="5"/>
      <c r="I31" s="5">
        <v>6335.168760752594</v>
      </c>
      <c r="J31" s="14">
        <v>-242.05272796698773</v>
      </c>
      <c r="K31" s="5">
        <v>0</v>
      </c>
      <c r="L31" s="5">
        <v>8490241</v>
      </c>
    </row>
    <row r="32" spans="1:12" s="4" customFormat="1" ht="12.75">
      <c r="A32" s="4" t="s">
        <v>51</v>
      </c>
      <c r="B32" s="5">
        <v>11817</v>
      </c>
      <c r="C32" s="14">
        <v>48834.92</v>
      </c>
      <c r="D32" s="25">
        <v>0.99</v>
      </c>
      <c r="E32" s="79" t="s">
        <v>438</v>
      </c>
      <c r="F32" s="5">
        <v>48346.5708</v>
      </c>
      <c r="G32" s="5">
        <v>49005.594783840774</v>
      </c>
      <c r="H32" s="5"/>
      <c r="I32" s="5">
        <v>4147.041955135887</v>
      </c>
      <c r="J32" s="14">
        <v>-2430.179533583694</v>
      </c>
      <c r="K32" s="5">
        <v>0</v>
      </c>
      <c r="L32" s="5">
        <v>28717432</v>
      </c>
    </row>
    <row r="33" spans="1:12" s="4" customFormat="1" ht="12.75">
      <c r="A33" s="4" t="s">
        <v>33</v>
      </c>
      <c r="B33" s="5">
        <v>46637</v>
      </c>
      <c r="C33" s="14">
        <v>247218.168</v>
      </c>
      <c r="D33" s="25">
        <v>0.969</v>
      </c>
      <c r="E33" s="79" t="s">
        <v>441</v>
      </c>
      <c r="F33" s="5">
        <v>239554.404792</v>
      </c>
      <c r="G33" s="5">
        <v>242819.8297348716</v>
      </c>
      <c r="H33" s="5"/>
      <c r="I33" s="5">
        <v>5206.591970642871</v>
      </c>
      <c r="J33" s="14">
        <v>-1370.6295180767102</v>
      </c>
      <c r="K33" s="5">
        <v>0</v>
      </c>
      <c r="L33" s="5">
        <v>63922049</v>
      </c>
    </row>
    <row r="34" spans="1:12" s="4" customFormat="1" ht="12.75">
      <c r="A34" s="4" t="s">
        <v>32</v>
      </c>
      <c r="B34" s="5">
        <v>49282</v>
      </c>
      <c r="C34" s="14">
        <v>284154.866</v>
      </c>
      <c r="D34" s="25">
        <v>0.986</v>
      </c>
      <c r="E34" s="79" t="s">
        <v>438</v>
      </c>
      <c r="F34" s="5">
        <v>280176.69787599996</v>
      </c>
      <c r="G34" s="5">
        <v>283995.855275548</v>
      </c>
      <c r="H34" s="5"/>
      <c r="I34" s="5">
        <v>5762.669032822288</v>
      </c>
      <c r="J34" s="14">
        <v>-814.5524558972938</v>
      </c>
      <c r="K34" s="5">
        <v>0</v>
      </c>
      <c r="L34" s="5">
        <v>40142774</v>
      </c>
    </row>
    <row r="35" spans="1:12" s="4" customFormat="1" ht="27" customHeight="1">
      <c r="A35" s="26" t="s">
        <v>353</v>
      </c>
      <c r="B35" s="5">
        <v>48292</v>
      </c>
      <c r="C35" s="14">
        <v>296751.322</v>
      </c>
      <c r="D35" s="25">
        <v>1.095</v>
      </c>
      <c r="E35" s="79" t="s">
        <v>438</v>
      </c>
      <c r="F35" s="5">
        <v>324942.69759</v>
      </c>
      <c r="G35" s="5">
        <v>329372.07132927934</v>
      </c>
      <c r="H35" s="5"/>
      <c r="I35" s="5">
        <v>6820.427220435669</v>
      </c>
      <c r="J35" s="14">
        <v>243.20573171608794</v>
      </c>
      <c r="K35" s="5">
        <v>11744891</v>
      </c>
      <c r="L35" s="5">
        <v>0</v>
      </c>
    </row>
    <row r="36" spans="1:12" s="4" customFormat="1" ht="12.75" customHeight="1">
      <c r="A36" s="4" t="s">
        <v>261</v>
      </c>
      <c r="B36" s="5">
        <v>14343</v>
      </c>
      <c r="C36" s="14">
        <v>94576.926</v>
      </c>
      <c r="D36" s="25">
        <v>0.944</v>
      </c>
      <c r="E36" s="79" t="s">
        <v>438</v>
      </c>
      <c r="F36" s="5">
        <v>89280.61814400001</v>
      </c>
      <c r="G36" s="5">
        <v>90497.62418342372</v>
      </c>
      <c r="H36" s="5"/>
      <c r="I36" s="5">
        <v>6309.532467644406</v>
      </c>
      <c r="J36" s="14">
        <v>-267.68902107517533</v>
      </c>
      <c r="K36" s="5">
        <v>0</v>
      </c>
      <c r="L36" s="5">
        <v>3839464</v>
      </c>
    </row>
    <row r="37" spans="1:12" s="4" customFormat="1" ht="12.75">
      <c r="A37" s="4" t="s">
        <v>89</v>
      </c>
      <c r="B37" s="5">
        <v>22974</v>
      </c>
      <c r="C37" s="14">
        <v>122408.085</v>
      </c>
      <c r="D37" s="25">
        <v>1.058</v>
      </c>
      <c r="E37" s="79" t="s">
        <v>438</v>
      </c>
      <c r="F37" s="5">
        <v>129507.75393</v>
      </c>
      <c r="G37" s="5">
        <v>131273.10593989308</v>
      </c>
      <c r="H37" s="5"/>
      <c r="I37" s="5">
        <v>5713.985633319974</v>
      </c>
      <c r="J37" s="14">
        <v>-863.2358553996073</v>
      </c>
      <c r="K37" s="5">
        <v>0</v>
      </c>
      <c r="L37" s="5">
        <v>19831981</v>
      </c>
    </row>
    <row r="38" spans="1:12" s="4" customFormat="1" ht="12.75">
      <c r="A38" s="4" t="s">
        <v>331</v>
      </c>
      <c r="B38" s="5">
        <v>20714</v>
      </c>
      <c r="C38" s="14">
        <v>91350.154</v>
      </c>
      <c r="D38" s="25">
        <v>1.011</v>
      </c>
      <c r="E38" s="79" t="s">
        <v>438</v>
      </c>
      <c r="F38" s="5">
        <v>92355.00569399999</v>
      </c>
      <c r="G38" s="5">
        <v>93613.91946540023</v>
      </c>
      <c r="H38" s="5"/>
      <c r="I38" s="5">
        <v>4519.354999777939</v>
      </c>
      <c r="J38" s="14">
        <v>-2057.8664889416423</v>
      </c>
      <c r="K38" s="5">
        <v>0</v>
      </c>
      <c r="L38" s="5">
        <v>42626646</v>
      </c>
    </row>
    <row r="39" spans="1:12" s="4" customFormat="1" ht="12.75">
      <c r="A39" s="4" t="s">
        <v>90</v>
      </c>
      <c r="B39" s="5">
        <v>21193</v>
      </c>
      <c r="C39" s="14">
        <v>154543.395</v>
      </c>
      <c r="D39" s="25">
        <v>1.038</v>
      </c>
      <c r="E39" s="79" t="s">
        <v>438</v>
      </c>
      <c r="F39" s="5">
        <v>160416.04400999998</v>
      </c>
      <c r="G39" s="5">
        <v>162602.71451519013</v>
      </c>
      <c r="H39" s="5"/>
      <c r="I39" s="5">
        <v>7672.472727560521</v>
      </c>
      <c r="J39" s="14">
        <v>1095.2512388409395</v>
      </c>
      <c r="K39" s="5">
        <v>23211660</v>
      </c>
      <c r="L39" s="5">
        <v>0</v>
      </c>
    </row>
    <row r="40" spans="1:12" s="4" customFormat="1" ht="12.75">
      <c r="A40" s="4" t="s">
        <v>91</v>
      </c>
      <c r="B40" s="5">
        <v>245329</v>
      </c>
      <c r="C40" s="14">
        <v>1502318.759</v>
      </c>
      <c r="D40" s="25">
        <v>0.992</v>
      </c>
      <c r="E40" s="79" t="s">
        <v>438</v>
      </c>
      <c r="F40" s="5">
        <v>1490300.2089280002</v>
      </c>
      <c r="G40" s="5">
        <v>1510614.8571968381</v>
      </c>
      <c r="H40" s="5"/>
      <c r="I40" s="5">
        <v>6157.506276049053</v>
      </c>
      <c r="J40" s="14">
        <v>-419.7152126705287</v>
      </c>
      <c r="K40" s="5">
        <v>0</v>
      </c>
      <c r="L40" s="5">
        <v>102968313</v>
      </c>
    </row>
    <row r="41" spans="1:12" s="4" customFormat="1" ht="12.75">
      <c r="A41" s="4" t="s">
        <v>92</v>
      </c>
      <c r="B41" s="5">
        <v>9572</v>
      </c>
      <c r="C41" s="14">
        <v>49464.931</v>
      </c>
      <c r="D41" s="25">
        <v>1.011</v>
      </c>
      <c r="E41" s="79" t="s">
        <v>438</v>
      </c>
      <c r="F41" s="5">
        <v>50009.04524099999</v>
      </c>
      <c r="G41" s="5">
        <v>50690.73082236489</v>
      </c>
      <c r="H41" s="5"/>
      <c r="I41" s="5">
        <v>5295.730340823745</v>
      </c>
      <c r="J41" s="14">
        <v>-1281.4911478958365</v>
      </c>
      <c r="K41" s="5">
        <v>0</v>
      </c>
      <c r="L41" s="5">
        <v>12266433</v>
      </c>
    </row>
    <row r="42" spans="1:12" s="4" customFormat="1" ht="12.75">
      <c r="A42" s="4" t="s">
        <v>93</v>
      </c>
      <c r="B42" s="5">
        <v>22172</v>
      </c>
      <c r="C42" s="14">
        <v>125873.164</v>
      </c>
      <c r="D42" s="25">
        <v>1.037</v>
      </c>
      <c r="E42" s="79" t="s">
        <v>438</v>
      </c>
      <c r="F42" s="5">
        <v>130530.471068</v>
      </c>
      <c r="G42" s="5">
        <v>132309.76398645135</v>
      </c>
      <c r="H42" s="5"/>
      <c r="I42" s="5">
        <v>5967.425761611553</v>
      </c>
      <c r="J42" s="14">
        <v>-609.7957271080286</v>
      </c>
      <c r="K42" s="5">
        <v>0</v>
      </c>
      <c r="L42" s="5">
        <v>13520391</v>
      </c>
    </row>
    <row r="43" spans="1:12" s="4" customFormat="1" ht="27" customHeight="1">
      <c r="A43" s="26" t="s">
        <v>354</v>
      </c>
      <c r="B43" s="5">
        <v>107468</v>
      </c>
      <c r="C43" s="14">
        <v>701893.454</v>
      </c>
      <c r="D43" s="25">
        <v>1.003</v>
      </c>
      <c r="E43" s="79" t="s">
        <v>438</v>
      </c>
      <c r="F43" s="5">
        <v>703999.1343619999</v>
      </c>
      <c r="G43" s="5">
        <v>713595.5195134303</v>
      </c>
      <c r="H43" s="5"/>
      <c r="I43" s="5">
        <v>6640.074436236186</v>
      </c>
      <c r="J43" s="14">
        <v>62.85294751660422</v>
      </c>
      <c r="K43" s="5">
        <v>6754681</v>
      </c>
      <c r="L43" s="5">
        <v>0</v>
      </c>
    </row>
    <row r="44" spans="1:12" s="4" customFormat="1" ht="12.75">
      <c r="A44" s="4" t="s">
        <v>94</v>
      </c>
      <c r="B44" s="5">
        <v>15668</v>
      </c>
      <c r="C44" s="14">
        <v>120349.146</v>
      </c>
      <c r="D44" s="25">
        <v>1.027</v>
      </c>
      <c r="E44" s="79" t="s">
        <v>441</v>
      </c>
      <c r="F44" s="5">
        <v>123598.57294199998</v>
      </c>
      <c r="G44" s="5">
        <v>125283.37545414157</v>
      </c>
      <c r="H44" s="5"/>
      <c r="I44" s="5">
        <v>7996.130677440744</v>
      </c>
      <c r="J44" s="14">
        <v>1418.9091887211625</v>
      </c>
      <c r="K44" s="5">
        <v>22231469</v>
      </c>
      <c r="L44" s="5">
        <v>0</v>
      </c>
    </row>
    <row r="45" spans="1:12" s="4" customFormat="1" ht="12.75">
      <c r="A45" s="4" t="s">
        <v>95</v>
      </c>
      <c r="B45" s="5">
        <v>11520</v>
      </c>
      <c r="C45" s="14">
        <v>92193.558</v>
      </c>
      <c r="D45" s="25">
        <v>1.019</v>
      </c>
      <c r="E45" s="79" t="s">
        <v>441</v>
      </c>
      <c r="F45" s="5">
        <v>93945.235602</v>
      </c>
      <c r="G45" s="5">
        <v>95225.82618794679</v>
      </c>
      <c r="H45" s="5"/>
      <c r="I45" s="5">
        <v>8266.130745481492</v>
      </c>
      <c r="J45" s="14">
        <v>1688.909256761911</v>
      </c>
      <c r="K45" s="5">
        <v>19456235</v>
      </c>
      <c r="L45" s="5">
        <v>0</v>
      </c>
    </row>
    <row r="46" spans="1:12" s="4" customFormat="1" ht="12.75">
      <c r="A46" s="4" t="s">
        <v>96</v>
      </c>
      <c r="B46" s="5">
        <v>34324</v>
      </c>
      <c r="C46" s="14">
        <v>340870.31</v>
      </c>
      <c r="D46" s="25">
        <v>0.955</v>
      </c>
      <c r="E46" s="79" t="s">
        <v>438</v>
      </c>
      <c r="F46" s="5">
        <v>325531.14605</v>
      </c>
      <c r="G46" s="5">
        <v>329968.5410748013</v>
      </c>
      <c r="H46" s="5"/>
      <c r="I46" s="5">
        <v>9613.347543258398</v>
      </c>
      <c r="J46" s="14">
        <v>3036.126054538817</v>
      </c>
      <c r="K46" s="5">
        <v>104211991</v>
      </c>
      <c r="L46" s="5">
        <v>0</v>
      </c>
    </row>
    <row r="47" spans="1:12" s="4" customFormat="1" ht="12.75">
      <c r="A47" s="4" t="s">
        <v>97</v>
      </c>
      <c r="B47" s="5">
        <v>58200</v>
      </c>
      <c r="C47" s="14">
        <v>398620.191</v>
      </c>
      <c r="D47" s="25">
        <v>1.083</v>
      </c>
      <c r="E47" s="79" t="s">
        <v>438</v>
      </c>
      <c r="F47" s="5">
        <v>431705.666853</v>
      </c>
      <c r="G47" s="5">
        <v>437590.3528546823</v>
      </c>
      <c r="H47" s="5"/>
      <c r="I47" s="5">
        <v>7518.734585131999</v>
      </c>
      <c r="J47" s="14">
        <v>941.5130964124173</v>
      </c>
      <c r="K47" s="5">
        <v>54796062</v>
      </c>
      <c r="L47" s="5">
        <v>0</v>
      </c>
    </row>
    <row r="48" spans="1:12" s="4" customFormat="1" ht="12.75">
      <c r="A48" s="4" t="s">
        <v>98</v>
      </c>
      <c r="B48" s="5">
        <v>12106</v>
      </c>
      <c r="C48" s="14">
        <v>79611.302</v>
      </c>
      <c r="D48" s="25">
        <v>0.965</v>
      </c>
      <c r="E48" s="79" t="s">
        <v>441</v>
      </c>
      <c r="F48" s="5">
        <v>76824.90642999999</v>
      </c>
      <c r="G48" s="5">
        <v>77872.12560306475</v>
      </c>
      <c r="H48" s="5"/>
      <c r="I48" s="5">
        <v>6432.523178842289</v>
      </c>
      <c r="J48" s="14">
        <v>-144.69830987729256</v>
      </c>
      <c r="K48" s="5">
        <v>0</v>
      </c>
      <c r="L48" s="5">
        <v>1751718</v>
      </c>
    </row>
    <row r="49" spans="1:12" s="4" customFormat="1" ht="12.75">
      <c r="A49" s="4" t="s">
        <v>99</v>
      </c>
      <c r="B49" s="5">
        <v>38917</v>
      </c>
      <c r="C49" s="14">
        <v>200320.476</v>
      </c>
      <c r="D49" s="25">
        <v>1.019</v>
      </c>
      <c r="E49" s="79" t="s">
        <v>438</v>
      </c>
      <c r="F49" s="5">
        <v>204126.565044</v>
      </c>
      <c r="G49" s="5">
        <v>206909.06439973568</v>
      </c>
      <c r="H49" s="5"/>
      <c r="I49" s="5">
        <v>5316.675601915247</v>
      </c>
      <c r="J49" s="14">
        <v>-1260.5458868043343</v>
      </c>
      <c r="K49" s="5">
        <v>0</v>
      </c>
      <c r="L49" s="5">
        <v>49056664</v>
      </c>
    </row>
    <row r="50" spans="1:12" s="4" customFormat="1" ht="12.75">
      <c r="A50" s="4" t="s">
        <v>100</v>
      </c>
      <c r="B50" s="5">
        <v>14885</v>
      </c>
      <c r="C50" s="14">
        <v>64028.914</v>
      </c>
      <c r="D50" s="25">
        <v>1.063</v>
      </c>
      <c r="E50" s="79" t="s">
        <v>438</v>
      </c>
      <c r="F50" s="5">
        <v>68062.735582</v>
      </c>
      <c r="G50" s="5">
        <v>68990.5154516397</v>
      </c>
      <c r="H50" s="5"/>
      <c r="I50" s="5">
        <v>4634.901945021142</v>
      </c>
      <c r="J50" s="14">
        <v>-1942.3195436984397</v>
      </c>
      <c r="K50" s="5">
        <v>0</v>
      </c>
      <c r="L50" s="5">
        <v>28911426</v>
      </c>
    </row>
    <row r="51" spans="1:12" s="4" customFormat="1" ht="12.75">
      <c r="A51" s="4" t="s">
        <v>101</v>
      </c>
      <c r="B51" s="5">
        <v>8856</v>
      </c>
      <c r="C51" s="14">
        <v>75830.748</v>
      </c>
      <c r="D51" s="25">
        <v>0.92</v>
      </c>
      <c r="E51" s="79" t="s">
        <v>438</v>
      </c>
      <c r="F51" s="5">
        <v>69764.28816000001</v>
      </c>
      <c r="G51" s="5">
        <v>70715.26231084958</v>
      </c>
      <c r="H51" s="5"/>
      <c r="I51" s="5">
        <v>7985.011552715625</v>
      </c>
      <c r="J51" s="14">
        <v>1407.7900639960435</v>
      </c>
      <c r="K51" s="5">
        <v>12467389</v>
      </c>
      <c r="L51" s="5">
        <v>0</v>
      </c>
    </row>
    <row r="52" spans="1:12" s="4" customFormat="1" ht="27" customHeight="1">
      <c r="A52" s="26" t="s">
        <v>355</v>
      </c>
      <c r="B52" s="5">
        <v>5523</v>
      </c>
      <c r="C52" s="14">
        <v>33189.704</v>
      </c>
      <c r="D52" s="25">
        <v>1.058</v>
      </c>
      <c r="E52" s="79" t="s">
        <v>441</v>
      </c>
      <c r="F52" s="5">
        <v>35114.706831999996</v>
      </c>
      <c r="G52" s="5">
        <v>35593.36402743081</v>
      </c>
      <c r="H52" s="5"/>
      <c r="I52" s="5">
        <v>6444.570709294008</v>
      </c>
      <c r="J52" s="14">
        <v>-132.6507794255731</v>
      </c>
      <c r="K52" s="5">
        <v>0</v>
      </c>
      <c r="L52" s="5">
        <v>732630</v>
      </c>
    </row>
    <row r="53" spans="1:12" s="4" customFormat="1" ht="12.75">
      <c r="A53" s="4" t="s">
        <v>102</v>
      </c>
      <c r="B53" s="5">
        <v>21694</v>
      </c>
      <c r="C53" s="14">
        <v>169883.29</v>
      </c>
      <c r="D53" s="25">
        <v>1.03</v>
      </c>
      <c r="E53" s="79" t="s">
        <v>438</v>
      </c>
      <c r="F53" s="5">
        <v>174979.7887</v>
      </c>
      <c r="G53" s="5">
        <v>177364.9811869238</v>
      </c>
      <c r="H53" s="5"/>
      <c r="I53" s="5">
        <v>8175.762016544842</v>
      </c>
      <c r="J53" s="14">
        <v>1598.5405278252601</v>
      </c>
      <c r="K53" s="5">
        <v>34678738</v>
      </c>
      <c r="L53" s="5">
        <v>0</v>
      </c>
    </row>
    <row r="54" spans="1:12" s="4" customFormat="1" ht="12.75">
      <c r="A54" s="4" t="s">
        <v>103</v>
      </c>
      <c r="B54" s="5">
        <v>9992</v>
      </c>
      <c r="C54" s="14">
        <v>67293.764</v>
      </c>
      <c r="D54" s="25">
        <v>0.934</v>
      </c>
      <c r="E54" s="79" t="s">
        <v>438</v>
      </c>
      <c r="F54" s="5">
        <v>62852.375576</v>
      </c>
      <c r="G54" s="5">
        <v>63709.13174837266</v>
      </c>
      <c r="H54" s="5"/>
      <c r="I54" s="5">
        <v>6376.013986026087</v>
      </c>
      <c r="J54" s="14">
        <v>-201.20750269349446</v>
      </c>
      <c r="K54" s="5">
        <v>0</v>
      </c>
      <c r="L54" s="5">
        <v>2010465</v>
      </c>
    </row>
    <row r="55" spans="1:12" s="4" customFormat="1" ht="12.75">
      <c r="A55" s="4" t="s">
        <v>104</v>
      </c>
      <c r="B55" s="5">
        <v>167404</v>
      </c>
      <c r="C55" s="14">
        <v>1032999.172</v>
      </c>
      <c r="D55" s="25">
        <v>0.925</v>
      </c>
      <c r="E55" s="79" t="s">
        <v>441</v>
      </c>
      <c r="F55" s="5">
        <v>955524.2341000001</v>
      </c>
      <c r="G55" s="5">
        <v>968549.2196779428</v>
      </c>
      <c r="H55" s="5"/>
      <c r="I55" s="5">
        <v>5785.699383992872</v>
      </c>
      <c r="J55" s="14">
        <v>-791.5221047267096</v>
      </c>
      <c r="K55" s="5">
        <v>0</v>
      </c>
      <c r="L55" s="5">
        <v>132503966</v>
      </c>
    </row>
    <row r="56" spans="1:12" s="4" customFormat="1" ht="12.75">
      <c r="A56" s="4" t="s">
        <v>105</v>
      </c>
      <c r="B56" s="5">
        <v>28576</v>
      </c>
      <c r="C56" s="14">
        <v>192949.841</v>
      </c>
      <c r="D56" s="25">
        <v>1.005</v>
      </c>
      <c r="E56" s="79" t="s">
        <v>438</v>
      </c>
      <c r="F56" s="5">
        <v>193914.59020499996</v>
      </c>
      <c r="G56" s="5">
        <v>196557.88762293698</v>
      </c>
      <c r="H56" s="5"/>
      <c r="I56" s="5">
        <v>6878.425518719799</v>
      </c>
      <c r="J56" s="14">
        <v>301.20403000021724</v>
      </c>
      <c r="K56" s="5">
        <v>8607206</v>
      </c>
      <c r="L56" s="5">
        <v>0</v>
      </c>
    </row>
    <row r="57" spans="1:12" s="4" customFormat="1" ht="12.75">
      <c r="A57" s="4" t="s">
        <v>106</v>
      </c>
      <c r="B57" s="5">
        <v>43728</v>
      </c>
      <c r="C57" s="14">
        <v>320436.071</v>
      </c>
      <c r="D57" s="25">
        <v>1.006</v>
      </c>
      <c r="E57" s="79" t="s">
        <v>438</v>
      </c>
      <c r="F57" s="5">
        <v>322358.687426</v>
      </c>
      <c r="G57" s="5">
        <v>326752.83788792207</v>
      </c>
      <c r="H57" s="5"/>
      <c r="I57" s="5">
        <v>7472.393841198364</v>
      </c>
      <c r="J57" s="14">
        <v>895.1723524787822</v>
      </c>
      <c r="K57" s="5">
        <v>39144097</v>
      </c>
      <c r="L57" s="5">
        <v>0</v>
      </c>
    </row>
    <row r="58" spans="1:12" s="4" customFormat="1" ht="12.75">
      <c r="A58" s="4" t="s">
        <v>107</v>
      </c>
      <c r="B58" s="5">
        <v>145163</v>
      </c>
      <c r="C58" s="14">
        <v>1138523.807</v>
      </c>
      <c r="D58" s="25">
        <v>0.969</v>
      </c>
      <c r="E58" s="79" t="s">
        <v>438</v>
      </c>
      <c r="F58" s="5">
        <v>1103229.568983</v>
      </c>
      <c r="G58" s="5">
        <v>1118267.9622673923</v>
      </c>
      <c r="H58" s="5"/>
      <c r="I58" s="5">
        <v>7703.5330095643685</v>
      </c>
      <c r="J58" s="14">
        <v>1126.311520844787</v>
      </c>
      <c r="K58" s="5">
        <v>163498759</v>
      </c>
      <c r="L58" s="5">
        <v>0</v>
      </c>
    </row>
    <row r="59" spans="1:12" s="4" customFormat="1" ht="12.75">
      <c r="A59" s="4" t="s">
        <v>108</v>
      </c>
      <c r="B59" s="5">
        <v>14867</v>
      </c>
      <c r="C59" s="14">
        <v>125090.68400000001</v>
      </c>
      <c r="D59" s="25">
        <v>1.049</v>
      </c>
      <c r="E59" s="79" t="s">
        <v>441</v>
      </c>
      <c r="F59" s="5">
        <v>131220.127516</v>
      </c>
      <c r="G59" s="5">
        <v>133008.8213109214</v>
      </c>
      <c r="H59" s="5"/>
      <c r="I59" s="5">
        <v>8946.58110653941</v>
      </c>
      <c r="J59" s="14">
        <v>2369.3596178198286</v>
      </c>
      <c r="K59" s="5">
        <v>35225269</v>
      </c>
      <c r="L59" s="5">
        <v>0</v>
      </c>
    </row>
    <row r="60" spans="1:12" s="4" customFormat="1" ht="12.75">
      <c r="A60" s="4" t="s">
        <v>109</v>
      </c>
      <c r="B60" s="5">
        <v>7434</v>
      </c>
      <c r="C60" s="14">
        <v>46235.023</v>
      </c>
      <c r="D60" s="25">
        <v>1.032</v>
      </c>
      <c r="E60" s="79" t="s">
        <v>438</v>
      </c>
      <c r="F60" s="5">
        <v>47714.543736</v>
      </c>
      <c r="G60" s="5">
        <v>48364.952403661766</v>
      </c>
      <c r="H60" s="5"/>
      <c r="I60" s="5">
        <v>6505.912349160851</v>
      </c>
      <c r="J60" s="14">
        <v>-71.30913955873075</v>
      </c>
      <c r="K60" s="5">
        <v>0</v>
      </c>
      <c r="L60" s="5">
        <v>530112</v>
      </c>
    </row>
    <row r="61" spans="1:12" s="4" customFormat="1" ht="12.75">
      <c r="A61" s="4" t="s">
        <v>110</v>
      </c>
      <c r="B61" s="5">
        <v>7541</v>
      </c>
      <c r="C61" s="14">
        <v>57627.387</v>
      </c>
      <c r="D61" s="25">
        <v>1.111</v>
      </c>
      <c r="E61" s="79" t="s">
        <v>438</v>
      </c>
      <c r="F61" s="5">
        <v>64024.026957</v>
      </c>
      <c r="G61" s="5">
        <v>64896.7541971858</v>
      </c>
      <c r="H61" s="5"/>
      <c r="I61" s="5">
        <v>8605.855217767643</v>
      </c>
      <c r="J61" s="14">
        <v>2028.6337290480615</v>
      </c>
      <c r="K61" s="5">
        <v>15297927</v>
      </c>
      <c r="L61" s="5">
        <v>0</v>
      </c>
    </row>
    <row r="62" spans="1:12" s="4" customFormat="1" ht="12.75">
      <c r="A62" s="4" t="s">
        <v>111</v>
      </c>
      <c r="B62" s="5">
        <v>3637</v>
      </c>
      <c r="C62" s="14">
        <v>13073.475</v>
      </c>
      <c r="D62" s="25">
        <v>1.201</v>
      </c>
      <c r="E62" s="79" t="s">
        <v>438</v>
      </c>
      <c r="F62" s="5">
        <v>15701.243475000001</v>
      </c>
      <c r="G62" s="5">
        <v>15915.270982120493</v>
      </c>
      <c r="H62" s="5"/>
      <c r="I62" s="5">
        <v>4375.933731680092</v>
      </c>
      <c r="J62" s="14">
        <v>-2201.2877570394894</v>
      </c>
      <c r="K62" s="5">
        <v>0</v>
      </c>
      <c r="L62" s="5">
        <v>8006084</v>
      </c>
    </row>
    <row r="63" spans="1:12" s="4" customFormat="1" ht="12.75">
      <c r="A63" s="4" t="s">
        <v>112</v>
      </c>
      <c r="B63" s="5">
        <v>11460</v>
      </c>
      <c r="C63" s="14">
        <v>86730.133</v>
      </c>
      <c r="D63" s="25">
        <v>0.918</v>
      </c>
      <c r="E63" s="79" t="s">
        <v>441</v>
      </c>
      <c r="F63" s="5">
        <v>79618.262094</v>
      </c>
      <c r="G63" s="5">
        <v>80703.55818436235</v>
      </c>
      <c r="H63" s="5"/>
      <c r="I63" s="5">
        <v>7042.19530404558</v>
      </c>
      <c r="J63" s="14">
        <v>464.97381532599866</v>
      </c>
      <c r="K63" s="5">
        <v>5328600</v>
      </c>
      <c r="L63" s="5">
        <v>0</v>
      </c>
    </row>
    <row r="64" spans="1:12" s="4" customFormat="1" ht="12.75">
      <c r="A64" s="4" t="s">
        <v>113</v>
      </c>
      <c r="B64" s="5">
        <v>5279</v>
      </c>
      <c r="C64" s="14">
        <v>33474.886</v>
      </c>
      <c r="D64" s="25">
        <v>1.028</v>
      </c>
      <c r="E64" s="79" t="s">
        <v>438</v>
      </c>
      <c r="F64" s="5">
        <v>34412.182808</v>
      </c>
      <c r="G64" s="5">
        <v>34881.26372587112</v>
      </c>
      <c r="H64" s="5"/>
      <c r="I64" s="5">
        <v>6607.551378266929</v>
      </c>
      <c r="J64" s="14">
        <v>30.329889547347193</v>
      </c>
      <c r="K64" s="5">
        <v>160111</v>
      </c>
      <c r="L64" s="5">
        <v>0</v>
      </c>
    </row>
    <row r="65" spans="1:12" s="4" customFormat="1" ht="27" customHeight="1">
      <c r="A65" s="26" t="s">
        <v>356</v>
      </c>
      <c r="B65" s="5">
        <v>6852</v>
      </c>
      <c r="C65" s="14">
        <v>47873.334</v>
      </c>
      <c r="D65" s="25">
        <v>0.947</v>
      </c>
      <c r="E65" s="79" t="s">
        <v>441</v>
      </c>
      <c r="F65" s="5">
        <v>45336.047298</v>
      </c>
      <c r="G65" s="5">
        <v>45954.03409639195</v>
      </c>
      <c r="H65" s="5"/>
      <c r="I65" s="5">
        <v>6706.659967366018</v>
      </c>
      <c r="J65" s="14">
        <v>129.43847864643612</v>
      </c>
      <c r="K65" s="5">
        <v>886912</v>
      </c>
      <c r="L65" s="5">
        <v>0</v>
      </c>
    </row>
    <row r="66" spans="1:12" s="4" customFormat="1" ht="12.75">
      <c r="A66" s="4" t="s">
        <v>114</v>
      </c>
      <c r="B66" s="5">
        <v>17750</v>
      </c>
      <c r="C66" s="14">
        <v>169828.586</v>
      </c>
      <c r="D66" s="25">
        <v>0.998</v>
      </c>
      <c r="E66" s="79" t="s">
        <v>441</v>
      </c>
      <c r="F66" s="5">
        <v>169488.928828</v>
      </c>
      <c r="G66" s="5">
        <v>171799.27405507315</v>
      </c>
      <c r="H66" s="5"/>
      <c r="I66" s="5">
        <v>9678.832341130881</v>
      </c>
      <c r="J66" s="14">
        <v>3101.6108524112997</v>
      </c>
      <c r="K66" s="5">
        <v>55053593</v>
      </c>
      <c r="L66" s="5">
        <v>0</v>
      </c>
    </row>
    <row r="67" spans="1:12" s="4" customFormat="1" ht="12.75">
      <c r="A67" s="4" t="s">
        <v>115</v>
      </c>
      <c r="B67" s="5">
        <v>29014</v>
      </c>
      <c r="C67" s="14">
        <v>186847.472</v>
      </c>
      <c r="D67" s="25">
        <v>1.092</v>
      </c>
      <c r="E67" s="79" t="s">
        <v>438</v>
      </c>
      <c r="F67" s="5">
        <v>204037.439424</v>
      </c>
      <c r="G67" s="5">
        <v>206818.72388651405</v>
      </c>
      <c r="H67" s="5"/>
      <c r="I67" s="5">
        <v>7128.238915231063</v>
      </c>
      <c r="J67" s="14">
        <v>551.017426511482</v>
      </c>
      <c r="K67" s="5">
        <v>15987220</v>
      </c>
      <c r="L67" s="5">
        <v>0</v>
      </c>
    </row>
    <row r="68" spans="1:12" s="4" customFormat="1" ht="12.75">
      <c r="A68" s="4" t="s">
        <v>116</v>
      </c>
      <c r="B68" s="5">
        <v>9246</v>
      </c>
      <c r="C68" s="14">
        <v>48392.346</v>
      </c>
      <c r="D68" s="25">
        <v>1.155</v>
      </c>
      <c r="E68" s="79" t="s">
        <v>441</v>
      </c>
      <c r="F68" s="5">
        <v>55893.15963</v>
      </c>
      <c r="G68" s="5">
        <v>56655.05302014735</v>
      </c>
      <c r="H68" s="5"/>
      <c r="I68" s="5">
        <v>6127.520335296058</v>
      </c>
      <c r="J68" s="14">
        <v>-449.70115342352346</v>
      </c>
      <c r="K68" s="5">
        <v>0</v>
      </c>
      <c r="L68" s="5">
        <v>4157937</v>
      </c>
    </row>
    <row r="69" spans="1:12" s="4" customFormat="1" ht="12.75">
      <c r="A69" s="4" t="s">
        <v>117</v>
      </c>
      <c r="B69" s="5">
        <v>13275</v>
      </c>
      <c r="C69" s="14">
        <v>50621.449</v>
      </c>
      <c r="D69" s="25">
        <v>1.115</v>
      </c>
      <c r="E69" s="79" t="s">
        <v>438</v>
      </c>
      <c r="F69" s="5">
        <v>56442.915635</v>
      </c>
      <c r="G69" s="5">
        <v>57212.30288430965</v>
      </c>
      <c r="H69" s="5"/>
      <c r="I69" s="5">
        <v>4309.777995051574</v>
      </c>
      <c r="J69" s="14">
        <v>-2267.4434936680072</v>
      </c>
      <c r="K69" s="5">
        <v>0</v>
      </c>
      <c r="L69" s="5">
        <v>30100312</v>
      </c>
    </row>
    <row r="70" spans="1:12" s="4" customFormat="1" ht="12.75">
      <c r="A70" s="4" t="s">
        <v>118</v>
      </c>
      <c r="B70" s="5">
        <v>146161</v>
      </c>
      <c r="C70" s="14">
        <v>887068.271</v>
      </c>
      <c r="D70" s="25">
        <v>1.163</v>
      </c>
      <c r="E70" s="79" t="s">
        <v>441</v>
      </c>
      <c r="F70" s="5">
        <v>1031660.399173</v>
      </c>
      <c r="G70" s="5">
        <v>1045723.2155213675</v>
      </c>
      <c r="H70" s="5"/>
      <c r="I70" s="5">
        <v>7154.598117975162</v>
      </c>
      <c r="J70" s="14">
        <v>577.3766292555802</v>
      </c>
      <c r="K70" s="5">
        <v>84389946</v>
      </c>
      <c r="L70" s="5">
        <v>0</v>
      </c>
    </row>
    <row r="71" spans="1:12" s="4" customFormat="1" ht="12.75">
      <c r="A71" s="4" t="s">
        <v>119</v>
      </c>
      <c r="B71" s="5">
        <v>7577</v>
      </c>
      <c r="C71" s="14">
        <v>39667.191</v>
      </c>
      <c r="D71" s="25">
        <v>1.025</v>
      </c>
      <c r="E71" s="79" t="s">
        <v>438</v>
      </c>
      <c r="F71" s="5">
        <v>40658.870774999996</v>
      </c>
      <c r="G71" s="5">
        <v>41213.10183116847</v>
      </c>
      <c r="H71" s="5"/>
      <c r="I71" s="5">
        <v>5439.237406779525</v>
      </c>
      <c r="J71" s="14">
        <v>-1137.984081940056</v>
      </c>
      <c r="K71" s="5">
        <v>0</v>
      </c>
      <c r="L71" s="5">
        <v>8622505</v>
      </c>
    </row>
    <row r="72" spans="1:12" s="4" customFormat="1" ht="12.75">
      <c r="A72" s="4" t="s">
        <v>120</v>
      </c>
      <c r="B72" s="5">
        <v>31648</v>
      </c>
      <c r="C72" s="14">
        <v>261584.78</v>
      </c>
      <c r="D72" s="25">
        <v>1.113</v>
      </c>
      <c r="E72" s="79" t="s">
        <v>438</v>
      </c>
      <c r="F72" s="5">
        <v>291143.86014</v>
      </c>
      <c r="G72" s="5">
        <v>295112.5136226632</v>
      </c>
      <c r="H72" s="5"/>
      <c r="I72" s="5">
        <v>9324.839282819237</v>
      </c>
      <c r="J72" s="14">
        <v>2747.617794099656</v>
      </c>
      <c r="K72" s="5">
        <v>86956608</v>
      </c>
      <c r="L72" s="5">
        <v>0</v>
      </c>
    </row>
    <row r="73" spans="1:12" s="4" customFormat="1" ht="12.75">
      <c r="A73" s="4" t="s">
        <v>121</v>
      </c>
      <c r="B73" s="5">
        <v>11668</v>
      </c>
      <c r="C73" s="14">
        <v>79417.58600000001</v>
      </c>
      <c r="D73" s="25">
        <v>1.072</v>
      </c>
      <c r="E73" s="79" t="s">
        <v>441</v>
      </c>
      <c r="F73" s="5">
        <v>85135.65219200002</v>
      </c>
      <c r="G73" s="5">
        <v>86296.15718224132</v>
      </c>
      <c r="H73" s="5"/>
      <c r="I73" s="5">
        <v>7395.96821925277</v>
      </c>
      <c r="J73" s="14">
        <v>818.7467305331884</v>
      </c>
      <c r="K73" s="5">
        <v>9553137</v>
      </c>
      <c r="L73" s="5">
        <v>0</v>
      </c>
    </row>
    <row r="74" spans="1:12" s="4" customFormat="1" ht="12.75">
      <c r="A74" s="4" t="s">
        <v>122</v>
      </c>
      <c r="B74" s="5">
        <v>18755</v>
      </c>
      <c r="C74" s="14">
        <v>136457.046</v>
      </c>
      <c r="D74" s="25">
        <v>1.077</v>
      </c>
      <c r="E74" s="79" t="s">
        <v>438</v>
      </c>
      <c r="F74" s="5">
        <v>146964.238542</v>
      </c>
      <c r="G74" s="5">
        <v>148967.54418216084</v>
      </c>
      <c r="H74" s="5"/>
      <c r="I74" s="5">
        <v>7942.817605020574</v>
      </c>
      <c r="J74" s="14">
        <v>1365.5961163009924</v>
      </c>
      <c r="K74" s="5">
        <v>25611755</v>
      </c>
      <c r="L74" s="5">
        <v>0</v>
      </c>
    </row>
    <row r="75" spans="1:12" s="4" customFormat="1" ht="12.75">
      <c r="A75" s="4" t="s">
        <v>123</v>
      </c>
      <c r="B75" s="5">
        <v>14811</v>
      </c>
      <c r="C75" s="14">
        <v>97624.392</v>
      </c>
      <c r="D75" s="25">
        <v>0.993</v>
      </c>
      <c r="E75" s="79" t="s">
        <v>441</v>
      </c>
      <c r="F75" s="5">
        <v>96941.021256</v>
      </c>
      <c r="G75" s="5">
        <v>98262.4481321689</v>
      </c>
      <c r="H75" s="5"/>
      <c r="I75" s="5">
        <v>6634.423613001748</v>
      </c>
      <c r="J75" s="14">
        <v>57.20212428216655</v>
      </c>
      <c r="K75" s="5">
        <v>847221</v>
      </c>
      <c r="L75" s="5">
        <v>0</v>
      </c>
    </row>
    <row r="76" spans="1:12" s="4" customFormat="1" ht="12.75">
      <c r="A76" s="4" t="s">
        <v>124</v>
      </c>
      <c r="B76" s="5">
        <v>27498</v>
      </c>
      <c r="C76" s="14">
        <v>179179.055</v>
      </c>
      <c r="D76" s="25">
        <v>1.056</v>
      </c>
      <c r="E76" s="79" t="s">
        <v>441</v>
      </c>
      <c r="F76" s="5">
        <v>189213.08208</v>
      </c>
      <c r="G76" s="5">
        <v>191792.29208566918</v>
      </c>
      <c r="H76" s="5"/>
      <c r="I76" s="5">
        <v>6974.77242292782</v>
      </c>
      <c r="J76" s="14">
        <v>397.5509342082387</v>
      </c>
      <c r="K76" s="5">
        <v>10931856</v>
      </c>
      <c r="L76" s="5">
        <v>0</v>
      </c>
    </row>
    <row r="77" spans="1:12" s="4" customFormat="1" ht="12.75">
      <c r="A77" s="4" t="s">
        <v>125</v>
      </c>
      <c r="B77" s="5">
        <v>34601</v>
      </c>
      <c r="C77" s="14">
        <v>248207.734</v>
      </c>
      <c r="D77" s="25">
        <v>1.062</v>
      </c>
      <c r="E77" s="79" t="s">
        <v>438</v>
      </c>
      <c r="F77" s="5">
        <v>263596.61350800004</v>
      </c>
      <c r="G77" s="5">
        <v>267189.7637043109</v>
      </c>
      <c r="H77" s="5"/>
      <c r="I77" s="5">
        <v>7722.024326011125</v>
      </c>
      <c r="J77" s="14">
        <v>1144.8028372915433</v>
      </c>
      <c r="K77" s="5">
        <v>39611323</v>
      </c>
      <c r="L77" s="5">
        <v>0</v>
      </c>
    </row>
    <row r="78" spans="1:12" s="4" customFormat="1" ht="27" customHeight="1">
      <c r="A78" s="26" t="s">
        <v>357</v>
      </c>
      <c r="B78" s="5">
        <v>20040</v>
      </c>
      <c r="C78" s="14">
        <v>129352.641</v>
      </c>
      <c r="D78" s="25">
        <v>1.064</v>
      </c>
      <c r="E78" s="79" t="s">
        <v>438</v>
      </c>
      <c r="F78" s="5">
        <v>137631.210024</v>
      </c>
      <c r="G78" s="5">
        <v>139507.29485959382</v>
      </c>
      <c r="H78" s="5"/>
      <c r="I78" s="5">
        <v>6961.441859261168</v>
      </c>
      <c r="J78" s="14">
        <v>384.2203705415868</v>
      </c>
      <c r="K78" s="5">
        <v>7699776</v>
      </c>
      <c r="L78" s="5">
        <v>0</v>
      </c>
    </row>
    <row r="79" spans="1:12" s="4" customFormat="1" ht="12.75">
      <c r="A79" s="4" t="s">
        <v>126</v>
      </c>
      <c r="B79" s="5">
        <v>8342</v>
      </c>
      <c r="C79" s="14">
        <v>52461.057</v>
      </c>
      <c r="D79" s="25">
        <v>1.159</v>
      </c>
      <c r="E79" s="79" t="s">
        <v>438</v>
      </c>
      <c r="F79" s="5">
        <v>60802.365063000005</v>
      </c>
      <c r="G79" s="5">
        <v>61631.177038445414</v>
      </c>
      <c r="H79" s="5"/>
      <c r="I79" s="5">
        <v>7388.057664642221</v>
      </c>
      <c r="J79" s="14">
        <v>810.83617592264</v>
      </c>
      <c r="K79" s="5">
        <v>6763995</v>
      </c>
      <c r="L79" s="5">
        <v>0</v>
      </c>
    </row>
    <row r="80" spans="1:12" s="4" customFormat="1" ht="12.75">
      <c r="A80" s="4" t="s">
        <v>127</v>
      </c>
      <c r="B80" s="5">
        <v>28304</v>
      </c>
      <c r="C80" s="14">
        <v>240464.388</v>
      </c>
      <c r="D80" s="25">
        <v>1.002</v>
      </c>
      <c r="E80" s="79" t="s">
        <v>438</v>
      </c>
      <c r="F80" s="5">
        <v>240945.316776</v>
      </c>
      <c r="G80" s="5">
        <v>244229.7015818298</v>
      </c>
      <c r="H80" s="5"/>
      <c r="I80" s="5">
        <v>8628.805171771828</v>
      </c>
      <c r="J80" s="14">
        <v>2051.5836830522467</v>
      </c>
      <c r="K80" s="5">
        <v>58068025</v>
      </c>
      <c r="L80" s="5">
        <v>0</v>
      </c>
    </row>
    <row r="81" spans="1:12" s="4" customFormat="1" ht="12.75">
      <c r="A81" s="4" t="s">
        <v>128</v>
      </c>
      <c r="B81" s="5">
        <v>10076</v>
      </c>
      <c r="C81" s="14">
        <v>76241.331</v>
      </c>
      <c r="D81" s="25">
        <v>1.028</v>
      </c>
      <c r="E81" s="79" t="s">
        <v>441</v>
      </c>
      <c r="F81" s="5">
        <v>78376.088268</v>
      </c>
      <c r="G81" s="5">
        <v>79444.45198177623</v>
      </c>
      <c r="H81" s="5"/>
      <c r="I81" s="5">
        <v>7884.522824709829</v>
      </c>
      <c r="J81" s="14">
        <v>1307.301335990248</v>
      </c>
      <c r="K81" s="5">
        <v>13172368</v>
      </c>
      <c r="L81" s="5">
        <v>0</v>
      </c>
    </row>
    <row r="82" spans="1:12" s="4" customFormat="1" ht="12.75">
      <c r="A82" s="4" t="s">
        <v>129</v>
      </c>
      <c r="B82" s="5">
        <v>12155</v>
      </c>
      <c r="C82" s="14">
        <v>104798.374</v>
      </c>
      <c r="D82" s="25">
        <v>1.062</v>
      </c>
      <c r="E82" s="79" t="s">
        <v>438</v>
      </c>
      <c r="F82" s="5">
        <v>111295.873188</v>
      </c>
      <c r="G82" s="5">
        <v>112812.97457739974</v>
      </c>
      <c r="H82" s="5"/>
      <c r="I82" s="5">
        <v>9281.199060255018</v>
      </c>
      <c r="J82" s="14">
        <v>2703.9775715354363</v>
      </c>
      <c r="K82" s="5">
        <v>32866847</v>
      </c>
      <c r="L82" s="5">
        <v>0</v>
      </c>
    </row>
    <row r="83" spans="1:12" s="4" customFormat="1" ht="12.75">
      <c r="A83" s="4" t="s">
        <v>130</v>
      </c>
      <c r="B83" s="5">
        <v>9263</v>
      </c>
      <c r="C83" s="14">
        <v>51044.2</v>
      </c>
      <c r="D83" s="25">
        <v>1.201</v>
      </c>
      <c r="E83" s="79" t="s">
        <v>438</v>
      </c>
      <c r="F83" s="5">
        <v>61304.0842</v>
      </c>
      <c r="G83" s="5">
        <v>62139.73523225882</v>
      </c>
      <c r="H83" s="5"/>
      <c r="I83" s="5">
        <v>6708.381219071448</v>
      </c>
      <c r="J83" s="14">
        <v>131.15973035186653</v>
      </c>
      <c r="K83" s="5">
        <v>1214933</v>
      </c>
      <c r="L83" s="5">
        <v>0</v>
      </c>
    </row>
    <row r="84" spans="1:12" s="4" customFormat="1" ht="12.75">
      <c r="A84" s="4" t="s">
        <v>131</v>
      </c>
      <c r="B84" s="5">
        <v>97574</v>
      </c>
      <c r="C84" s="14">
        <v>673935.002</v>
      </c>
      <c r="D84" s="25">
        <v>1.039</v>
      </c>
      <c r="E84" s="79" t="s">
        <v>438</v>
      </c>
      <c r="F84" s="5">
        <v>700218.467078</v>
      </c>
      <c r="G84" s="5">
        <v>709763.3170248885</v>
      </c>
      <c r="H84" s="5"/>
      <c r="I84" s="5">
        <v>7274.102906767054</v>
      </c>
      <c r="J84" s="14">
        <v>696.8814180474728</v>
      </c>
      <c r="K84" s="5">
        <v>67997507</v>
      </c>
      <c r="L84" s="5">
        <v>0</v>
      </c>
    </row>
    <row r="85" spans="1:12" s="4" customFormat="1" ht="12.75">
      <c r="A85" s="4" t="s">
        <v>132</v>
      </c>
      <c r="B85" s="5">
        <v>17932</v>
      </c>
      <c r="C85" s="14">
        <v>106368.895</v>
      </c>
      <c r="D85" s="25">
        <v>0.982</v>
      </c>
      <c r="E85" s="79" t="s">
        <v>441</v>
      </c>
      <c r="F85" s="5">
        <v>104454.25489</v>
      </c>
      <c r="G85" s="5">
        <v>105878.09649960445</v>
      </c>
      <c r="H85" s="5"/>
      <c r="I85" s="5">
        <v>5904.42206667435</v>
      </c>
      <c r="J85" s="14">
        <v>-672.799422045231</v>
      </c>
      <c r="K85" s="5">
        <v>0</v>
      </c>
      <c r="L85" s="5">
        <v>12064639</v>
      </c>
    </row>
    <row r="86" spans="1:12" s="4" customFormat="1" ht="27" customHeight="1">
      <c r="A86" s="26" t="s">
        <v>358</v>
      </c>
      <c r="B86" s="5">
        <v>10748</v>
      </c>
      <c r="C86" s="14">
        <v>72409.692</v>
      </c>
      <c r="D86" s="25">
        <v>1.088</v>
      </c>
      <c r="E86" s="79" t="s">
        <v>438</v>
      </c>
      <c r="F86" s="5">
        <v>78781.744896</v>
      </c>
      <c r="G86" s="5">
        <v>79855.63821492986</v>
      </c>
      <c r="H86" s="5"/>
      <c r="I86" s="5">
        <v>7429.813752784691</v>
      </c>
      <c r="J86" s="14">
        <v>852.5922640651097</v>
      </c>
      <c r="K86" s="5">
        <v>9163662</v>
      </c>
      <c r="L86" s="5">
        <v>0</v>
      </c>
    </row>
    <row r="87" spans="1:12" s="4" customFormat="1" ht="12.75">
      <c r="A87" s="4" t="s">
        <v>133</v>
      </c>
      <c r="B87" s="5">
        <v>9056</v>
      </c>
      <c r="C87" s="14">
        <v>71466.024</v>
      </c>
      <c r="D87" s="25">
        <v>1.156</v>
      </c>
      <c r="E87" s="79" t="s">
        <v>438</v>
      </c>
      <c r="F87" s="5">
        <v>82614.723744</v>
      </c>
      <c r="G87" s="5">
        <v>83740.865339252</v>
      </c>
      <c r="H87" s="5"/>
      <c r="I87" s="5">
        <v>9247.003681454506</v>
      </c>
      <c r="J87" s="14">
        <v>2669.782192734924</v>
      </c>
      <c r="K87" s="5">
        <v>24177548</v>
      </c>
      <c r="L87" s="5">
        <v>0</v>
      </c>
    </row>
    <row r="88" spans="1:12" s="4" customFormat="1" ht="12.75">
      <c r="A88" s="4" t="s">
        <v>134</v>
      </c>
      <c r="B88" s="5">
        <v>13883</v>
      </c>
      <c r="C88" s="14">
        <v>130768.18400000001</v>
      </c>
      <c r="D88" s="25">
        <v>1.038</v>
      </c>
      <c r="E88" s="79" t="s">
        <v>441</v>
      </c>
      <c r="F88" s="5">
        <v>135737.37499200003</v>
      </c>
      <c r="G88" s="5">
        <v>137587.6444970156</v>
      </c>
      <c r="H88" s="5"/>
      <c r="I88" s="5">
        <v>9910.512461068616</v>
      </c>
      <c r="J88" s="14">
        <v>3333.2909723490347</v>
      </c>
      <c r="K88" s="5">
        <v>46276079</v>
      </c>
      <c r="L88" s="5">
        <v>0</v>
      </c>
    </row>
    <row r="89" spans="1:12" s="4" customFormat="1" ht="12.75">
      <c r="A89" s="4" t="s">
        <v>135</v>
      </c>
      <c r="B89" s="5">
        <v>5438</v>
      </c>
      <c r="C89" s="14">
        <v>26839.309</v>
      </c>
      <c r="D89" s="25">
        <v>1.482</v>
      </c>
      <c r="E89" s="79" t="s">
        <v>438</v>
      </c>
      <c r="F89" s="5">
        <v>39775.855938</v>
      </c>
      <c r="G89" s="5">
        <v>40318.05040199573</v>
      </c>
      <c r="H89" s="5"/>
      <c r="I89" s="5">
        <v>7414.132107759421</v>
      </c>
      <c r="J89" s="14">
        <v>836.9106190398397</v>
      </c>
      <c r="K89" s="5">
        <v>4551120</v>
      </c>
      <c r="L89" s="5">
        <v>0</v>
      </c>
    </row>
    <row r="90" spans="1:12" s="4" customFormat="1" ht="12.75">
      <c r="A90" s="4" t="s">
        <v>136</v>
      </c>
      <c r="B90" s="5">
        <v>72304</v>
      </c>
      <c r="C90" s="14">
        <v>649138.477</v>
      </c>
      <c r="D90" s="25">
        <v>0.979</v>
      </c>
      <c r="E90" s="79" t="s">
        <v>438</v>
      </c>
      <c r="F90" s="5">
        <v>635506.5689829999</v>
      </c>
      <c r="G90" s="5">
        <v>644169.3151492318</v>
      </c>
      <c r="H90" s="5"/>
      <c r="I90" s="5">
        <v>8909.179508038722</v>
      </c>
      <c r="J90" s="14">
        <v>2331.9580193191405</v>
      </c>
      <c r="K90" s="5">
        <v>168609893</v>
      </c>
      <c r="L90" s="5">
        <v>0</v>
      </c>
    </row>
    <row r="91" spans="1:12" s="4" customFormat="1" ht="12.75">
      <c r="A91" s="4" t="s">
        <v>137</v>
      </c>
      <c r="B91" s="5">
        <v>13134</v>
      </c>
      <c r="C91" s="14">
        <v>107268.775</v>
      </c>
      <c r="D91" s="25">
        <v>1.155</v>
      </c>
      <c r="E91" s="79" t="s">
        <v>438</v>
      </c>
      <c r="F91" s="5">
        <v>123895.43512499999</v>
      </c>
      <c r="G91" s="5">
        <v>125584.28423848796</v>
      </c>
      <c r="H91" s="5"/>
      <c r="I91" s="5">
        <v>9561.76977603837</v>
      </c>
      <c r="J91" s="14">
        <v>2984.5482873187893</v>
      </c>
      <c r="K91" s="5">
        <v>39199057</v>
      </c>
      <c r="L91" s="5">
        <v>0</v>
      </c>
    </row>
    <row r="92" spans="1:12" s="4" customFormat="1" ht="12.75">
      <c r="A92" s="4" t="s">
        <v>138</v>
      </c>
      <c r="B92" s="5">
        <v>16144</v>
      </c>
      <c r="C92" s="14">
        <v>115359.664</v>
      </c>
      <c r="D92" s="25">
        <v>1.055</v>
      </c>
      <c r="E92" s="79" t="s">
        <v>438</v>
      </c>
      <c r="F92" s="5">
        <v>121704.44552</v>
      </c>
      <c r="G92" s="5">
        <v>123363.42871592342</v>
      </c>
      <c r="H92" s="5"/>
      <c r="I92" s="5">
        <v>7641.441322839657</v>
      </c>
      <c r="J92" s="14">
        <v>1064.2198341200756</v>
      </c>
      <c r="K92" s="5">
        <v>17180765</v>
      </c>
      <c r="L92" s="5">
        <v>0</v>
      </c>
    </row>
    <row r="93" spans="1:12" s="4" customFormat="1" ht="12.75">
      <c r="A93" s="4" t="s">
        <v>139</v>
      </c>
      <c r="B93" s="5">
        <v>20145</v>
      </c>
      <c r="C93" s="14">
        <v>170748.589</v>
      </c>
      <c r="D93" s="25">
        <v>1.011</v>
      </c>
      <c r="E93" s="79" t="s">
        <v>438</v>
      </c>
      <c r="F93" s="5">
        <v>172626.82347899998</v>
      </c>
      <c r="G93" s="5">
        <v>174979.94211894512</v>
      </c>
      <c r="H93" s="5"/>
      <c r="I93" s="5">
        <v>8686.023436035995</v>
      </c>
      <c r="J93" s="14">
        <v>2108.801947316414</v>
      </c>
      <c r="K93" s="5">
        <v>42481815</v>
      </c>
      <c r="L93" s="5">
        <v>0</v>
      </c>
    </row>
    <row r="94" spans="1:12" s="4" customFormat="1" ht="12.75">
      <c r="A94" s="4" t="s">
        <v>140</v>
      </c>
      <c r="B94" s="5">
        <v>26918</v>
      </c>
      <c r="C94" s="14">
        <v>175945.02000000002</v>
      </c>
      <c r="D94" s="25">
        <v>1.028</v>
      </c>
      <c r="E94" s="79" t="s">
        <v>441</v>
      </c>
      <c r="F94" s="5">
        <v>180871.48056000003</v>
      </c>
      <c r="G94" s="5">
        <v>183336.98414607506</v>
      </c>
      <c r="H94" s="5"/>
      <c r="I94" s="5">
        <v>6810.943760534775</v>
      </c>
      <c r="J94" s="14">
        <v>233.72227181519338</v>
      </c>
      <c r="K94" s="5">
        <v>6291336</v>
      </c>
      <c r="L94" s="5">
        <v>0</v>
      </c>
    </row>
    <row r="95" spans="1:12" s="4" customFormat="1" ht="12.75">
      <c r="A95" s="4" t="s">
        <v>141</v>
      </c>
      <c r="B95" s="5">
        <v>7002</v>
      </c>
      <c r="C95" s="14">
        <v>47718.106</v>
      </c>
      <c r="D95" s="25">
        <v>0.992</v>
      </c>
      <c r="E95" s="79" t="s">
        <v>438</v>
      </c>
      <c r="F95" s="5">
        <v>47336.361152</v>
      </c>
      <c r="G95" s="5">
        <v>47981.61471995143</v>
      </c>
      <c r="H95" s="5"/>
      <c r="I95" s="5">
        <v>6852.558514703146</v>
      </c>
      <c r="J95" s="14">
        <v>275.3370259835647</v>
      </c>
      <c r="K95" s="5">
        <v>1927910</v>
      </c>
      <c r="L95" s="5">
        <v>0</v>
      </c>
    </row>
    <row r="96" spans="1:12" s="4" customFormat="1" ht="12.75">
      <c r="A96" s="4" t="s">
        <v>142</v>
      </c>
      <c r="B96" s="5">
        <v>15461</v>
      </c>
      <c r="C96" s="14">
        <v>117826.725</v>
      </c>
      <c r="D96" s="25">
        <v>1.08</v>
      </c>
      <c r="E96" s="79" t="s">
        <v>438</v>
      </c>
      <c r="F96" s="5">
        <v>127252.86300000001</v>
      </c>
      <c r="G96" s="5">
        <v>128987.4780376689</v>
      </c>
      <c r="H96" s="5"/>
      <c r="I96" s="5">
        <v>8342.76424795737</v>
      </c>
      <c r="J96" s="14">
        <v>1765.5427592377882</v>
      </c>
      <c r="K96" s="5">
        <v>27297057</v>
      </c>
      <c r="L96" s="5">
        <v>0</v>
      </c>
    </row>
    <row r="97" spans="1:12" s="4" customFormat="1" ht="12.75">
      <c r="A97" s="4" t="s">
        <v>143</v>
      </c>
      <c r="B97" s="5">
        <v>36434</v>
      </c>
      <c r="C97" s="14">
        <v>298603.549</v>
      </c>
      <c r="D97" s="25">
        <v>0.969</v>
      </c>
      <c r="E97" s="79" t="s">
        <v>438</v>
      </c>
      <c r="F97" s="5">
        <v>289346.838981</v>
      </c>
      <c r="G97" s="5">
        <v>293290.996826772</v>
      </c>
      <c r="H97" s="5"/>
      <c r="I97" s="5">
        <v>8049.925806301037</v>
      </c>
      <c r="J97" s="14">
        <v>1472.7043175814551</v>
      </c>
      <c r="K97" s="5">
        <v>53656509</v>
      </c>
      <c r="L97" s="5">
        <v>0</v>
      </c>
    </row>
    <row r="98" spans="1:12" s="4" customFormat="1" ht="27" customHeight="1">
      <c r="A98" s="26" t="s">
        <v>359</v>
      </c>
      <c r="B98" s="5">
        <v>61029</v>
      </c>
      <c r="C98" s="14">
        <v>439436.884</v>
      </c>
      <c r="D98" s="25">
        <v>0.92</v>
      </c>
      <c r="E98" s="79" t="s">
        <v>438</v>
      </c>
      <c r="F98" s="5">
        <v>404281.93328000006</v>
      </c>
      <c r="G98" s="5">
        <v>409792.7996321806</v>
      </c>
      <c r="H98" s="5"/>
      <c r="I98" s="5">
        <v>6714.722502944183</v>
      </c>
      <c r="J98" s="14">
        <v>137.50101422460193</v>
      </c>
      <c r="K98" s="5">
        <v>8391549</v>
      </c>
      <c r="L98" s="5">
        <v>0</v>
      </c>
    </row>
    <row r="99" spans="1:12" s="4" customFormat="1" ht="27" customHeight="1">
      <c r="A99" s="26" t="s">
        <v>360</v>
      </c>
      <c r="B99" s="5">
        <v>31996</v>
      </c>
      <c r="C99" s="14">
        <v>292682.734</v>
      </c>
      <c r="D99" s="25">
        <v>1.031</v>
      </c>
      <c r="E99" s="79" t="s">
        <v>441</v>
      </c>
      <c r="F99" s="5">
        <v>301755.89875399997</v>
      </c>
      <c r="G99" s="5">
        <v>305869.2075420622</v>
      </c>
      <c r="H99" s="5"/>
      <c r="I99" s="5">
        <v>9559.607686650275</v>
      </c>
      <c r="J99" s="14">
        <v>2982.386197930694</v>
      </c>
      <c r="K99" s="5">
        <v>95424429</v>
      </c>
      <c r="L99" s="5">
        <v>0</v>
      </c>
    </row>
    <row r="100" spans="1:12" s="4" customFormat="1" ht="12.75">
      <c r="A100" s="4" t="s">
        <v>144</v>
      </c>
      <c r="B100" s="5">
        <v>66420</v>
      </c>
      <c r="C100" s="14">
        <v>489705.07</v>
      </c>
      <c r="D100" s="25">
        <v>1.152</v>
      </c>
      <c r="E100" s="79" t="s">
        <v>438</v>
      </c>
      <c r="F100" s="5">
        <v>564140.24064</v>
      </c>
      <c r="G100" s="5">
        <v>571830.1748520758</v>
      </c>
      <c r="H100" s="5"/>
      <c r="I100" s="5">
        <v>8609.307058899061</v>
      </c>
      <c r="J100" s="14">
        <v>2032.0855701794799</v>
      </c>
      <c r="K100" s="5">
        <v>134971124</v>
      </c>
      <c r="L100" s="5">
        <v>0</v>
      </c>
    </row>
    <row r="101" spans="1:12" s="4" customFormat="1" ht="12.75">
      <c r="A101" s="4" t="s">
        <v>145</v>
      </c>
      <c r="B101" s="5">
        <v>13061</v>
      </c>
      <c r="C101" s="14">
        <v>96779.536</v>
      </c>
      <c r="D101" s="25">
        <v>1.155</v>
      </c>
      <c r="E101" s="79" t="s">
        <v>438</v>
      </c>
      <c r="F101" s="5">
        <v>111780.36408</v>
      </c>
      <c r="G101" s="5">
        <v>113304.06968377311</v>
      </c>
      <c r="H101" s="5"/>
      <c r="I101" s="5">
        <v>8674.991936587789</v>
      </c>
      <c r="J101" s="14">
        <v>2097.770447868207</v>
      </c>
      <c r="K101" s="5">
        <v>27398980</v>
      </c>
      <c r="L101" s="5">
        <v>0</v>
      </c>
    </row>
    <row r="102" spans="1:12" s="4" customFormat="1" ht="12.75">
      <c r="A102" s="4" t="s">
        <v>146</v>
      </c>
      <c r="B102" s="5">
        <v>29021</v>
      </c>
      <c r="C102" s="14">
        <v>226603.657</v>
      </c>
      <c r="D102" s="25">
        <v>0.934</v>
      </c>
      <c r="E102" s="79" t="s">
        <v>438</v>
      </c>
      <c r="F102" s="5">
        <v>211647.81563800003</v>
      </c>
      <c r="G102" s="5">
        <v>214532.83900832254</v>
      </c>
      <c r="H102" s="5"/>
      <c r="I102" s="5">
        <v>7392.3310364330155</v>
      </c>
      <c r="J102" s="14">
        <v>815.109547713434</v>
      </c>
      <c r="K102" s="5">
        <v>23655294</v>
      </c>
      <c r="L102" s="5">
        <v>0</v>
      </c>
    </row>
    <row r="103" spans="1:12" s="4" customFormat="1" ht="12.75">
      <c r="A103" s="4" t="s">
        <v>147</v>
      </c>
      <c r="B103" s="5">
        <v>17475</v>
      </c>
      <c r="C103" s="14">
        <v>139481.935</v>
      </c>
      <c r="D103" s="25">
        <v>0.956</v>
      </c>
      <c r="E103" s="79" t="s">
        <v>438</v>
      </c>
      <c r="F103" s="5">
        <v>133344.72986</v>
      </c>
      <c r="G103" s="5">
        <v>135162.3846314219</v>
      </c>
      <c r="H103" s="5"/>
      <c r="I103" s="5">
        <v>7734.61428505991</v>
      </c>
      <c r="J103" s="14">
        <v>1157.3927963403285</v>
      </c>
      <c r="K103" s="5">
        <v>20225439</v>
      </c>
      <c r="L103" s="5">
        <v>0</v>
      </c>
    </row>
    <row r="104" spans="1:12" s="4" customFormat="1" ht="27" customHeight="1">
      <c r="A104" s="26" t="s">
        <v>361</v>
      </c>
      <c r="B104" s="5">
        <v>15968</v>
      </c>
      <c r="C104" s="14">
        <v>86743.131</v>
      </c>
      <c r="D104" s="25">
        <v>0.845</v>
      </c>
      <c r="E104" s="79" t="s">
        <v>441</v>
      </c>
      <c r="F104" s="5">
        <v>73297.94569499999</v>
      </c>
      <c r="G104" s="5">
        <v>74297.08799982016</v>
      </c>
      <c r="H104" s="5"/>
      <c r="I104" s="5">
        <v>4652.873747483727</v>
      </c>
      <c r="J104" s="14">
        <v>-1924.3477412358543</v>
      </c>
      <c r="K104" s="5">
        <v>0</v>
      </c>
      <c r="L104" s="5">
        <v>30727985</v>
      </c>
    </row>
    <row r="105" spans="1:12" s="4" customFormat="1" ht="12.75">
      <c r="A105" s="4" t="s">
        <v>148</v>
      </c>
      <c r="B105" s="5">
        <v>12498</v>
      </c>
      <c r="C105" s="14">
        <v>77763.789</v>
      </c>
      <c r="D105" s="25">
        <v>0.994</v>
      </c>
      <c r="E105" s="79" t="s">
        <v>441</v>
      </c>
      <c r="F105" s="5">
        <v>77297.20626600001</v>
      </c>
      <c r="G105" s="5">
        <v>78350.86347415883</v>
      </c>
      <c r="H105" s="5"/>
      <c r="I105" s="5">
        <v>6269.072129473423</v>
      </c>
      <c r="J105" s="14">
        <v>-308.1493592461584</v>
      </c>
      <c r="K105" s="5">
        <v>0</v>
      </c>
      <c r="L105" s="5">
        <v>3851251</v>
      </c>
    </row>
    <row r="106" spans="1:12" s="4" customFormat="1" ht="12.75">
      <c r="A106" s="4" t="s">
        <v>149</v>
      </c>
      <c r="B106" s="5">
        <v>19844</v>
      </c>
      <c r="C106" s="14">
        <v>69046.867</v>
      </c>
      <c r="D106" s="25">
        <v>0.935</v>
      </c>
      <c r="E106" s="79" t="s">
        <v>438</v>
      </c>
      <c r="F106" s="5">
        <v>64558.820645</v>
      </c>
      <c r="G106" s="5">
        <v>65438.83778932929</v>
      </c>
      <c r="H106" s="5"/>
      <c r="I106" s="5">
        <v>3297.663666061746</v>
      </c>
      <c r="J106" s="14">
        <v>-3279.5578226578355</v>
      </c>
      <c r="K106" s="5">
        <v>0</v>
      </c>
      <c r="L106" s="5">
        <v>65079545</v>
      </c>
    </row>
    <row r="107" spans="1:12" s="4" customFormat="1" ht="12.75">
      <c r="A107" s="4" t="s">
        <v>150</v>
      </c>
      <c r="B107" s="5">
        <v>15912</v>
      </c>
      <c r="C107" s="14">
        <v>57321.592</v>
      </c>
      <c r="D107" s="25">
        <v>1.114</v>
      </c>
      <c r="E107" s="79" t="s">
        <v>438</v>
      </c>
      <c r="F107" s="5">
        <v>63856.253488</v>
      </c>
      <c r="G107" s="5">
        <v>64726.69376681308</v>
      </c>
      <c r="H107" s="5"/>
      <c r="I107" s="5">
        <v>4067.791212092325</v>
      </c>
      <c r="J107" s="14">
        <v>-2509.4302766272563</v>
      </c>
      <c r="K107" s="5">
        <v>0</v>
      </c>
      <c r="L107" s="5">
        <v>39930055</v>
      </c>
    </row>
    <row r="108" spans="1:12" s="4" customFormat="1" ht="12.75">
      <c r="A108" s="4" t="s">
        <v>151</v>
      </c>
      <c r="B108" s="5">
        <v>34775</v>
      </c>
      <c r="C108" s="14">
        <v>335553.343</v>
      </c>
      <c r="D108" s="25">
        <v>0.873</v>
      </c>
      <c r="E108" s="79" t="s">
        <v>438</v>
      </c>
      <c r="F108" s="5">
        <v>292938.068439</v>
      </c>
      <c r="G108" s="5">
        <v>296931.1792157687</v>
      </c>
      <c r="H108" s="5"/>
      <c r="I108" s="5">
        <v>8538.639229784865</v>
      </c>
      <c r="J108" s="14">
        <v>1961.4177410652837</v>
      </c>
      <c r="K108" s="5">
        <v>68208302</v>
      </c>
      <c r="L108" s="5">
        <v>0</v>
      </c>
    </row>
    <row r="109" spans="1:12" s="4" customFormat="1" ht="12.75">
      <c r="A109" s="4" t="s">
        <v>152</v>
      </c>
      <c r="B109" s="5">
        <v>151306</v>
      </c>
      <c r="C109" s="14">
        <v>774083.66</v>
      </c>
      <c r="D109" s="25">
        <v>1.045</v>
      </c>
      <c r="E109" s="79" t="s">
        <v>438</v>
      </c>
      <c r="F109" s="5">
        <v>808917.4247</v>
      </c>
      <c r="G109" s="5">
        <v>819943.9768422259</v>
      </c>
      <c r="H109" s="5"/>
      <c r="I109" s="5">
        <v>5419.110787690019</v>
      </c>
      <c r="J109" s="14">
        <v>-1158.1107010295627</v>
      </c>
      <c r="K109" s="5">
        <v>0</v>
      </c>
      <c r="L109" s="5">
        <v>175229098</v>
      </c>
    </row>
    <row r="110" spans="1:12" s="4" customFormat="1" ht="12.75">
      <c r="A110" s="4" t="s">
        <v>153</v>
      </c>
      <c r="B110" s="5">
        <v>52241</v>
      </c>
      <c r="C110" s="14">
        <v>392593.447</v>
      </c>
      <c r="D110" s="25">
        <v>1.013</v>
      </c>
      <c r="E110" s="79" t="s">
        <v>438</v>
      </c>
      <c r="F110" s="5">
        <v>397697.16181099997</v>
      </c>
      <c r="G110" s="5">
        <v>403118.26952561067</v>
      </c>
      <c r="H110" s="5"/>
      <c r="I110" s="5">
        <v>7716.511351727775</v>
      </c>
      <c r="J110" s="14">
        <v>1139.2898630081936</v>
      </c>
      <c r="K110" s="5">
        <v>59517642</v>
      </c>
      <c r="L110" s="5">
        <v>0</v>
      </c>
    </row>
    <row r="111" spans="1:12" s="4" customFormat="1" ht="12.75">
      <c r="A111" s="4" t="s">
        <v>154</v>
      </c>
      <c r="B111" s="5">
        <v>28193</v>
      </c>
      <c r="C111" s="14">
        <v>159330.725</v>
      </c>
      <c r="D111" s="25">
        <v>0.918</v>
      </c>
      <c r="E111" s="79" t="s">
        <v>438</v>
      </c>
      <c r="F111" s="5">
        <v>146265.60555</v>
      </c>
      <c r="G111" s="5">
        <v>148259.38795221422</v>
      </c>
      <c r="H111" s="5"/>
      <c r="I111" s="5">
        <v>5258.730463314093</v>
      </c>
      <c r="J111" s="14">
        <v>-1318.4910254054885</v>
      </c>
      <c r="K111" s="5">
        <v>0</v>
      </c>
      <c r="L111" s="5">
        <v>37172217</v>
      </c>
    </row>
    <row r="112" spans="1:12" s="4" customFormat="1" ht="12.75">
      <c r="A112" s="4" t="s">
        <v>155</v>
      </c>
      <c r="B112" s="5">
        <v>15585</v>
      </c>
      <c r="C112" s="14">
        <v>107470.649</v>
      </c>
      <c r="D112" s="25">
        <v>0.942</v>
      </c>
      <c r="E112" s="79" t="s">
        <v>438</v>
      </c>
      <c r="F112" s="5">
        <v>101237.351358</v>
      </c>
      <c r="G112" s="5">
        <v>102617.34256526546</v>
      </c>
      <c r="H112" s="5"/>
      <c r="I112" s="5">
        <v>6584.365900883251</v>
      </c>
      <c r="J112" s="14">
        <v>7.144412163669585</v>
      </c>
      <c r="K112" s="5">
        <v>111346</v>
      </c>
      <c r="L112" s="5">
        <v>0</v>
      </c>
    </row>
    <row r="113" spans="1:12" s="4" customFormat="1" ht="12.75">
      <c r="A113" s="4" t="s">
        <v>156</v>
      </c>
      <c r="B113" s="5">
        <v>17376</v>
      </c>
      <c r="C113" s="14">
        <v>97619.727</v>
      </c>
      <c r="D113" s="25">
        <v>0.992</v>
      </c>
      <c r="E113" s="79" t="s">
        <v>438</v>
      </c>
      <c r="F113" s="5">
        <v>96838.769184</v>
      </c>
      <c r="G113" s="5">
        <v>98158.80223705528</v>
      </c>
      <c r="H113" s="5"/>
      <c r="I113" s="5">
        <v>5649.102338688725</v>
      </c>
      <c r="J113" s="14">
        <v>-928.1191500308569</v>
      </c>
      <c r="K113" s="5">
        <v>0</v>
      </c>
      <c r="L113" s="5">
        <v>16126998</v>
      </c>
    </row>
    <row r="114" spans="1:12" s="4" customFormat="1" ht="12.75">
      <c r="A114" s="4" t="s">
        <v>157</v>
      </c>
      <c r="B114" s="5">
        <v>17723</v>
      </c>
      <c r="C114" s="14">
        <v>121470.63</v>
      </c>
      <c r="D114" s="25">
        <v>1.011</v>
      </c>
      <c r="E114" s="79" t="s">
        <v>438</v>
      </c>
      <c r="F114" s="5">
        <v>122806.80692999999</v>
      </c>
      <c r="G114" s="5">
        <v>124480.81668511944</v>
      </c>
      <c r="H114" s="5"/>
      <c r="I114" s="5">
        <v>7023.6876761902295</v>
      </c>
      <c r="J114" s="14">
        <v>446.46618747064804</v>
      </c>
      <c r="K114" s="5">
        <v>7912720</v>
      </c>
      <c r="L114" s="5">
        <v>0</v>
      </c>
    </row>
    <row r="115" spans="1:12" s="4" customFormat="1" ht="12.75">
      <c r="A115" s="4" t="s">
        <v>158</v>
      </c>
      <c r="B115" s="5">
        <v>86560</v>
      </c>
      <c r="C115" s="14">
        <v>664236.96</v>
      </c>
      <c r="D115" s="25">
        <v>1.034</v>
      </c>
      <c r="E115" s="79" t="s">
        <v>438</v>
      </c>
      <c r="F115" s="5">
        <v>686821.0166399999</v>
      </c>
      <c r="G115" s="5">
        <v>696183.2426486264</v>
      </c>
      <c r="H115" s="5"/>
      <c r="I115" s="5">
        <v>8042.782378103356</v>
      </c>
      <c r="J115" s="14">
        <v>1465.5608893837743</v>
      </c>
      <c r="K115" s="5">
        <v>126858951</v>
      </c>
      <c r="L115" s="5">
        <v>0</v>
      </c>
    </row>
    <row r="116" spans="1:12" s="4" customFormat="1" ht="12.75">
      <c r="A116" s="4" t="s">
        <v>159</v>
      </c>
      <c r="B116" s="5">
        <v>32430</v>
      </c>
      <c r="C116" s="14">
        <v>146500.698</v>
      </c>
      <c r="D116" s="25">
        <v>0.995</v>
      </c>
      <c r="E116" s="79" t="s">
        <v>438</v>
      </c>
      <c r="F116" s="5">
        <v>145768.19451</v>
      </c>
      <c r="G116" s="5">
        <v>147755.19658012938</v>
      </c>
      <c r="H116" s="5"/>
      <c r="I116" s="5">
        <v>4556.126937407628</v>
      </c>
      <c r="J116" s="14">
        <v>-2021.0945513119532</v>
      </c>
      <c r="K116" s="5">
        <v>0</v>
      </c>
      <c r="L116" s="5">
        <v>65544096</v>
      </c>
    </row>
    <row r="117" spans="1:12" s="4" customFormat="1" ht="12.75">
      <c r="A117" s="4" t="s">
        <v>160</v>
      </c>
      <c r="B117" s="5">
        <v>47134</v>
      </c>
      <c r="C117" s="14">
        <v>271072.739</v>
      </c>
      <c r="D117" s="25">
        <v>1.062</v>
      </c>
      <c r="E117" s="79" t="s">
        <v>441</v>
      </c>
      <c r="F117" s="5">
        <v>287879.248818</v>
      </c>
      <c r="G117" s="5">
        <v>291803.4015817184</v>
      </c>
      <c r="H117" s="5"/>
      <c r="I117" s="5">
        <v>6190.932269311291</v>
      </c>
      <c r="J117" s="14">
        <v>-386.2892194082906</v>
      </c>
      <c r="K117" s="5">
        <v>0</v>
      </c>
      <c r="L117" s="5">
        <v>18207356</v>
      </c>
    </row>
    <row r="118" spans="1:12" s="4" customFormat="1" ht="12.75">
      <c r="A118" s="4" t="s">
        <v>161</v>
      </c>
      <c r="B118" s="5">
        <v>24627</v>
      </c>
      <c r="C118" s="14">
        <v>90807.904</v>
      </c>
      <c r="D118" s="25">
        <v>1.027</v>
      </c>
      <c r="E118" s="79" t="s">
        <v>438</v>
      </c>
      <c r="F118" s="5">
        <v>93259.71740799998</v>
      </c>
      <c r="G118" s="5">
        <v>94530.96352703361</v>
      </c>
      <c r="H118" s="5"/>
      <c r="I118" s="5">
        <v>3838.509096805685</v>
      </c>
      <c r="J118" s="14">
        <v>-2738.712391913896</v>
      </c>
      <c r="K118" s="5">
        <v>0</v>
      </c>
      <c r="L118" s="5">
        <v>67446270</v>
      </c>
    </row>
    <row r="119" spans="1:12" s="4" customFormat="1" ht="12.75">
      <c r="A119" s="4" t="s">
        <v>162</v>
      </c>
      <c r="B119" s="5">
        <v>130288</v>
      </c>
      <c r="C119" s="14">
        <v>837472.594</v>
      </c>
      <c r="D119" s="25">
        <v>1.057</v>
      </c>
      <c r="E119" s="79" t="s">
        <v>438</v>
      </c>
      <c r="F119" s="5">
        <v>885208.531858</v>
      </c>
      <c r="G119" s="5">
        <v>897275.0268242758</v>
      </c>
      <c r="H119" s="5"/>
      <c r="I119" s="5">
        <v>6886.858550474916</v>
      </c>
      <c r="J119" s="14">
        <v>309.6370617553348</v>
      </c>
      <c r="K119" s="5">
        <v>40341994</v>
      </c>
      <c r="L119" s="5">
        <v>0</v>
      </c>
    </row>
    <row r="120" spans="1:12" s="4" customFormat="1" ht="12.75">
      <c r="A120" s="4" t="s">
        <v>163</v>
      </c>
      <c r="B120" s="5">
        <v>362133</v>
      </c>
      <c r="C120" s="14">
        <v>1927156.066</v>
      </c>
      <c r="D120" s="25">
        <v>1.105</v>
      </c>
      <c r="E120" s="79" t="s">
        <v>438</v>
      </c>
      <c r="F120" s="5">
        <v>2129507.45293</v>
      </c>
      <c r="G120" s="5">
        <v>2158535.292175396</v>
      </c>
      <c r="H120" s="5"/>
      <c r="I120" s="5">
        <v>5960.6147249087935</v>
      </c>
      <c r="J120" s="14">
        <v>-616.6067638107879</v>
      </c>
      <c r="K120" s="5">
        <v>0</v>
      </c>
      <c r="L120" s="5">
        <v>223293657</v>
      </c>
    </row>
    <row r="121" spans="1:12" s="4" customFormat="1" ht="12.75">
      <c r="A121" s="4" t="s">
        <v>164</v>
      </c>
      <c r="B121" s="5">
        <v>13106</v>
      </c>
      <c r="C121" s="14">
        <v>82220.925</v>
      </c>
      <c r="D121" s="25">
        <v>0.915</v>
      </c>
      <c r="E121" s="79" t="s">
        <v>438</v>
      </c>
      <c r="F121" s="5">
        <v>75232.14637500001</v>
      </c>
      <c r="G121" s="5">
        <v>76257.65424446289</v>
      </c>
      <c r="H121" s="5"/>
      <c r="I121" s="5">
        <v>5818.530004918579</v>
      </c>
      <c r="J121" s="14">
        <v>-758.6914838010025</v>
      </c>
      <c r="K121" s="5">
        <v>0</v>
      </c>
      <c r="L121" s="5">
        <v>9943411</v>
      </c>
    </row>
    <row r="122" spans="1:12" s="4" customFormat="1" ht="12.75">
      <c r="A122" s="4" t="s">
        <v>165</v>
      </c>
      <c r="B122" s="5">
        <v>7323</v>
      </c>
      <c r="C122" s="14">
        <v>39392.333</v>
      </c>
      <c r="D122" s="25">
        <v>0.853</v>
      </c>
      <c r="E122" s="79" t="s">
        <v>438</v>
      </c>
      <c r="F122" s="5">
        <v>33601.660049</v>
      </c>
      <c r="G122" s="5">
        <v>34059.692532022666</v>
      </c>
      <c r="H122" s="5"/>
      <c r="I122" s="5">
        <v>4651.05728963849</v>
      </c>
      <c r="J122" s="14">
        <v>-1926.1641990810913</v>
      </c>
      <c r="K122" s="5">
        <v>0</v>
      </c>
      <c r="L122" s="5">
        <v>14105300</v>
      </c>
    </row>
    <row r="123" spans="1:12" s="4" customFormat="1" ht="12.75">
      <c r="A123" s="4" t="s">
        <v>166</v>
      </c>
      <c r="B123" s="5">
        <v>18962</v>
      </c>
      <c r="C123" s="14">
        <v>126499.833</v>
      </c>
      <c r="D123" s="25">
        <v>1.001</v>
      </c>
      <c r="E123" s="79" t="s">
        <v>438</v>
      </c>
      <c r="F123" s="5">
        <v>126626.33283299998</v>
      </c>
      <c r="G123" s="5">
        <v>128352.4074840433</v>
      </c>
      <c r="H123" s="5"/>
      <c r="I123" s="5">
        <v>6768.927723027281</v>
      </c>
      <c r="J123" s="14">
        <v>191.70623430769956</v>
      </c>
      <c r="K123" s="5">
        <v>3635134</v>
      </c>
      <c r="L123" s="5">
        <v>0</v>
      </c>
    </row>
    <row r="124" spans="1:12" s="4" customFormat="1" ht="12.75">
      <c r="A124" s="4" t="s">
        <v>167</v>
      </c>
      <c r="B124" s="5">
        <v>19437</v>
      </c>
      <c r="C124" s="14">
        <v>103248.401</v>
      </c>
      <c r="D124" s="25">
        <v>1.131</v>
      </c>
      <c r="E124" s="79" t="s">
        <v>438</v>
      </c>
      <c r="F124" s="5">
        <v>116773.941531</v>
      </c>
      <c r="G124" s="5">
        <v>118365.71581577614</v>
      </c>
      <c r="H124" s="5"/>
      <c r="I124" s="5">
        <v>6089.71115994115</v>
      </c>
      <c r="J124" s="14">
        <v>-487.51032877843136</v>
      </c>
      <c r="K124" s="5">
        <v>0</v>
      </c>
      <c r="L124" s="5">
        <v>9475738</v>
      </c>
    </row>
    <row r="125" spans="1:12" s="4" customFormat="1" ht="12.75">
      <c r="A125" s="4" t="s">
        <v>168</v>
      </c>
      <c r="B125" s="5">
        <v>16861</v>
      </c>
      <c r="C125" s="14">
        <v>87954.16200000001</v>
      </c>
      <c r="D125" s="25">
        <v>0.944</v>
      </c>
      <c r="E125" s="79" t="s">
        <v>441</v>
      </c>
      <c r="F125" s="5">
        <v>83028.72892800001</v>
      </c>
      <c r="G125" s="5">
        <v>84160.51392962346</v>
      </c>
      <c r="H125" s="5"/>
      <c r="I125" s="5">
        <v>4991.430753195152</v>
      </c>
      <c r="J125" s="14">
        <v>-1585.7907355244297</v>
      </c>
      <c r="K125" s="5">
        <v>0</v>
      </c>
      <c r="L125" s="5">
        <v>26738018</v>
      </c>
    </row>
    <row r="126" spans="1:12" s="4" customFormat="1" ht="12.75">
      <c r="A126" s="4" t="s">
        <v>169</v>
      </c>
      <c r="B126" s="5">
        <v>27152</v>
      </c>
      <c r="C126" s="14">
        <v>107836.621</v>
      </c>
      <c r="D126" s="25">
        <v>0.954</v>
      </c>
      <c r="E126" s="79" t="s">
        <v>441</v>
      </c>
      <c r="F126" s="5">
        <v>102876.136434</v>
      </c>
      <c r="G126" s="5">
        <v>104278.46632323552</v>
      </c>
      <c r="H126" s="5"/>
      <c r="I126" s="5">
        <v>3840.5445758410256</v>
      </c>
      <c r="J126" s="14">
        <v>-2736.676912878556</v>
      </c>
      <c r="K126" s="5">
        <v>0</v>
      </c>
      <c r="L126" s="5">
        <v>74306252</v>
      </c>
    </row>
    <row r="127" spans="1:12" s="4" customFormat="1" ht="12.75">
      <c r="A127" s="4" t="s">
        <v>170</v>
      </c>
      <c r="B127" s="5">
        <v>14544</v>
      </c>
      <c r="C127" s="14">
        <v>81695.763</v>
      </c>
      <c r="D127" s="25">
        <v>0.978</v>
      </c>
      <c r="E127" s="79" t="s">
        <v>438</v>
      </c>
      <c r="F127" s="5">
        <v>79898.456214</v>
      </c>
      <c r="G127" s="5">
        <v>80987.57169924716</v>
      </c>
      <c r="H127" s="5"/>
      <c r="I127" s="5">
        <v>5568.452399563198</v>
      </c>
      <c r="J127" s="14">
        <v>-1008.7690891563834</v>
      </c>
      <c r="K127" s="5">
        <v>0</v>
      </c>
      <c r="L127" s="5">
        <v>14671538</v>
      </c>
    </row>
    <row r="128" spans="1:12" s="4" customFormat="1" ht="12.75">
      <c r="A128" s="4" t="s">
        <v>171</v>
      </c>
      <c r="B128" s="5">
        <v>23470</v>
      </c>
      <c r="C128" s="14">
        <v>86573.569</v>
      </c>
      <c r="D128" s="25">
        <v>1.002</v>
      </c>
      <c r="E128" s="79" t="s">
        <v>438</v>
      </c>
      <c r="F128" s="5">
        <v>86746.716138</v>
      </c>
      <c r="G128" s="5">
        <v>87929.18193667811</v>
      </c>
      <c r="H128" s="5"/>
      <c r="I128" s="5">
        <v>3746.4500186057994</v>
      </c>
      <c r="J128" s="14">
        <v>-2830.771470113782</v>
      </c>
      <c r="K128" s="5">
        <v>0</v>
      </c>
      <c r="L128" s="5">
        <v>66438206</v>
      </c>
    </row>
    <row r="129" spans="1:12" s="4" customFormat="1" ht="12.75">
      <c r="A129" s="4" t="s">
        <v>172</v>
      </c>
      <c r="B129" s="5">
        <v>13660</v>
      </c>
      <c r="C129" s="14">
        <v>92134.119</v>
      </c>
      <c r="D129" s="25">
        <v>1.044</v>
      </c>
      <c r="E129" s="79" t="s">
        <v>438</v>
      </c>
      <c r="F129" s="5">
        <v>96188.02023600001</v>
      </c>
      <c r="G129" s="5">
        <v>97499.18277027608</v>
      </c>
      <c r="H129" s="5"/>
      <c r="I129" s="5">
        <v>7137.568284793271</v>
      </c>
      <c r="J129" s="14">
        <v>560.3467960736898</v>
      </c>
      <c r="K129" s="5">
        <v>7654337</v>
      </c>
      <c r="L129" s="5">
        <v>0</v>
      </c>
    </row>
    <row r="130" spans="1:12" s="4" customFormat="1" ht="12.75">
      <c r="A130" s="4" t="s">
        <v>173</v>
      </c>
      <c r="B130" s="5">
        <v>46936</v>
      </c>
      <c r="C130" s="14">
        <v>305342.011</v>
      </c>
      <c r="D130" s="25">
        <v>0.971</v>
      </c>
      <c r="E130" s="79" t="s">
        <v>438</v>
      </c>
      <c r="F130" s="5">
        <v>296487.092681</v>
      </c>
      <c r="G130" s="5">
        <v>300528.5810790975</v>
      </c>
      <c r="H130" s="5"/>
      <c r="I130" s="5">
        <v>6402.944031853961</v>
      </c>
      <c r="J130" s="14">
        <v>-174.27745686562048</v>
      </c>
      <c r="K130" s="5">
        <v>0</v>
      </c>
      <c r="L130" s="5">
        <v>8179887</v>
      </c>
    </row>
    <row r="131" spans="1:12" s="4" customFormat="1" ht="12.75">
      <c r="A131" s="4" t="s">
        <v>174</v>
      </c>
      <c r="B131" s="5">
        <v>37738</v>
      </c>
      <c r="C131" s="14">
        <v>147298.894</v>
      </c>
      <c r="D131" s="25">
        <v>0.963</v>
      </c>
      <c r="E131" s="79" t="s">
        <v>438</v>
      </c>
      <c r="F131" s="5">
        <v>141848.834922</v>
      </c>
      <c r="G131" s="5">
        <v>143782.4112387192</v>
      </c>
      <c r="H131" s="5"/>
      <c r="I131" s="5">
        <v>3810.0167268726277</v>
      </c>
      <c r="J131" s="14">
        <v>-2767.2047618469537</v>
      </c>
      <c r="K131" s="5">
        <v>0</v>
      </c>
      <c r="L131" s="5">
        <v>104428773</v>
      </c>
    </row>
    <row r="132" spans="1:12" s="4" customFormat="1" ht="12.75">
      <c r="A132" s="4" t="s">
        <v>175</v>
      </c>
      <c r="B132" s="5">
        <v>31911</v>
      </c>
      <c r="C132" s="14">
        <v>228452.196</v>
      </c>
      <c r="D132" s="25">
        <v>0.993</v>
      </c>
      <c r="E132" s="79" t="s">
        <v>441</v>
      </c>
      <c r="F132" s="5">
        <v>226853.030628</v>
      </c>
      <c r="G132" s="5">
        <v>229945.32001930504</v>
      </c>
      <c r="H132" s="5"/>
      <c r="I132" s="5">
        <v>7205.832472166496</v>
      </c>
      <c r="J132" s="14">
        <v>628.6109834469144</v>
      </c>
      <c r="K132" s="5">
        <v>20059605</v>
      </c>
      <c r="L132" s="5">
        <v>0</v>
      </c>
    </row>
    <row r="133" spans="1:12" s="4" customFormat="1" ht="12.75">
      <c r="A133" s="4" t="s">
        <v>176</v>
      </c>
      <c r="B133" s="5">
        <v>16458</v>
      </c>
      <c r="C133" s="14">
        <v>77483.198</v>
      </c>
      <c r="D133" s="25">
        <v>0.848</v>
      </c>
      <c r="E133" s="79" t="s">
        <v>438</v>
      </c>
      <c r="F133" s="5">
        <v>65705.751904</v>
      </c>
      <c r="G133" s="5">
        <v>66601.40315008647</v>
      </c>
      <c r="H133" s="5"/>
      <c r="I133" s="5">
        <v>4046.749492653206</v>
      </c>
      <c r="J133" s="14">
        <v>-2530.4719960663756</v>
      </c>
      <c r="K133" s="5">
        <v>0</v>
      </c>
      <c r="L133" s="5">
        <v>41646508</v>
      </c>
    </row>
    <row r="134" spans="1:12" s="4" customFormat="1" ht="12.75">
      <c r="A134" s="4" t="s">
        <v>177</v>
      </c>
      <c r="B134" s="5">
        <v>44866</v>
      </c>
      <c r="C134" s="14">
        <v>282824.252</v>
      </c>
      <c r="D134" s="25">
        <v>1.029</v>
      </c>
      <c r="E134" s="79" t="s">
        <v>438</v>
      </c>
      <c r="F134" s="5">
        <v>291026.1553079999</v>
      </c>
      <c r="G134" s="5">
        <v>294993.2043271817</v>
      </c>
      <c r="H134" s="5"/>
      <c r="I134" s="5">
        <v>6574.983380002267</v>
      </c>
      <c r="J134" s="14">
        <v>-2.2381087173143897</v>
      </c>
      <c r="K134" s="5">
        <v>0</v>
      </c>
      <c r="L134" s="5">
        <v>100415</v>
      </c>
    </row>
    <row r="135" spans="1:12" s="4" customFormat="1" ht="12.75">
      <c r="A135" s="4" t="s">
        <v>178</v>
      </c>
      <c r="B135" s="5">
        <v>10433</v>
      </c>
      <c r="C135" s="14">
        <v>67287.761</v>
      </c>
      <c r="D135" s="25">
        <v>0.912</v>
      </c>
      <c r="E135" s="79" t="s">
        <v>438</v>
      </c>
      <c r="F135" s="5">
        <v>61366.438032</v>
      </c>
      <c r="G135" s="5">
        <v>62202.93902466123</v>
      </c>
      <c r="H135" s="5"/>
      <c r="I135" s="5">
        <v>5962.13352100654</v>
      </c>
      <c r="J135" s="14">
        <v>-615.0879677130415</v>
      </c>
      <c r="K135" s="5">
        <v>0</v>
      </c>
      <c r="L135" s="5">
        <v>6417213</v>
      </c>
    </row>
    <row r="136" spans="1:12" s="4" customFormat="1" ht="12.75">
      <c r="A136" s="4" t="s">
        <v>179</v>
      </c>
      <c r="B136" s="5">
        <v>14331</v>
      </c>
      <c r="C136" s="14">
        <v>115627.406</v>
      </c>
      <c r="D136" s="25">
        <v>0.916</v>
      </c>
      <c r="E136" s="79" t="s">
        <v>441</v>
      </c>
      <c r="F136" s="5">
        <v>105914.703896</v>
      </c>
      <c r="G136" s="5">
        <v>107358.45324479265</v>
      </c>
      <c r="H136" s="5"/>
      <c r="I136" s="5">
        <v>7491.344166128856</v>
      </c>
      <c r="J136" s="14">
        <v>914.1226774092747</v>
      </c>
      <c r="K136" s="5">
        <v>13100292</v>
      </c>
      <c r="L136" s="5">
        <v>0</v>
      </c>
    </row>
    <row r="137" spans="1:12" s="4" customFormat="1" ht="27" customHeight="1">
      <c r="A137" s="26" t="s">
        <v>362</v>
      </c>
      <c r="B137" s="5">
        <v>47108</v>
      </c>
      <c r="C137" s="14">
        <v>325048.93299999996</v>
      </c>
      <c r="D137" s="25">
        <v>1.043</v>
      </c>
      <c r="E137" s="79" t="s">
        <v>441</v>
      </c>
      <c r="F137" s="5">
        <v>339026.0371189999</v>
      </c>
      <c r="G137" s="5">
        <v>343647.38431924256</v>
      </c>
      <c r="H137" s="5"/>
      <c r="I137" s="5">
        <v>7294.883763251306</v>
      </c>
      <c r="J137" s="14">
        <v>717.6622745317245</v>
      </c>
      <c r="K137" s="5">
        <v>33807634</v>
      </c>
      <c r="L137" s="5">
        <v>0</v>
      </c>
    </row>
    <row r="138" spans="1:12" s="4" customFormat="1" ht="12.75">
      <c r="A138" s="4" t="s">
        <v>180</v>
      </c>
      <c r="B138" s="5">
        <v>105796</v>
      </c>
      <c r="C138" s="14">
        <v>619905.987</v>
      </c>
      <c r="D138" s="25">
        <v>1.121</v>
      </c>
      <c r="E138" s="79" t="s">
        <v>438</v>
      </c>
      <c r="F138" s="5">
        <v>694914.6114269999</v>
      </c>
      <c r="G138" s="5">
        <v>704387.1632145154</v>
      </c>
      <c r="H138" s="5"/>
      <c r="I138" s="5">
        <v>6657.975379168545</v>
      </c>
      <c r="J138" s="14">
        <v>80.75389044896383</v>
      </c>
      <c r="K138" s="5">
        <v>8543439</v>
      </c>
      <c r="L138" s="5">
        <v>0</v>
      </c>
    </row>
    <row r="139" spans="1:12" s="4" customFormat="1" ht="12.75">
      <c r="A139" s="4" t="s">
        <v>181</v>
      </c>
      <c r="B139" s="5">
        <v>10299</v>
      </c>
      <c r="C139" s="14">
        <v>50467.759</v>
      </c>
      <c r="D139" s="25">
        <v>1.106</v>
      </c>
      <c r="E139" s="79" t="s">
        <v>438</v>
      </c>
      <c r="F139" s="5">
        <v>55817.341454</v>
      </c>
      <c r="G139" s="5">
        <v>56578.201347964095</v>
      </c>
      <c r="H139" s="5"/>
      <c r="I139" s="5">
        <v>5493.562612677356</v>
      </c>
      <c r="J139" s="14">
        <v>-1083.6588760422255</v>
      </c>
      <c r="K139" s="5">
        <v>0</v>
      </c>
      <c r="L139" s="5">
        <v>11160603</v>
      </c>
    </row>
    <row r="140" spans="1:12" s="4" customFormat="1" ht="12.75">
      <c r="A140" s="4" t="s">
        <v>182</v>
      </c>
      <c r="B140" s="5">
        <v>85653</v>
      </c>
      <c r="C140" s="14">
        <v>482638.841</v>
      </c>
      <c r="D140" s="25">
        <v>1.127</v>
      </c>
      <c r="E140" s="79" t="s">
        <v>438</v>
      </c>
      <c r="F140" s="5">
        <v>543933.973807</v>
      </c>
      <c r="G140" s="5">
        <v>551348.4714318167</v>
      </c>
      <c r="H140" s="5"/>
      <c r="I140" s="5">
        <v>6437.001289293039</v>
      </c>
      <c r="J140" s="14">
        <v>-140.22019942654242</v>
      </c>
      <c r="K140" s="5">
        <v>0</v>
      </c>
      <c r="L140" s="5">
        <v>12010281</v>
      </c>
    </row>
    <row r="141" spans="1:12" s="4" customFormat="1" ht="12.75">
      <c r="A141" s="4" t="s">
        <v>183</v>
      </c>
      <c r="B141" s="5">
        <v>26565</v>
      </c>
      <c r="C141" s="14">
        <v>161147.314</v>
      </c>
      <c r="D141" s="25">
        <v>1.008</v>
      </c>
      <c r="E141" s="79" t="s">
        <v>438</v>
      </c>
      <c r="F141" s="5">
        <v>162436.49251200003</v>
      </c>
      <c r="G141" s="5">
        <v>164650.70424708302</v>
      </c>
      <c r="H141" s="5"/>
      <c r="I141" s="5">
        <v>6198.031403993337</v>
      </c>
      <c r="J141" s="14">
        <v>-379.1900847262441</v>
      </c>
      <c r="K141" s="5">
        <v>0</v>
      </c>
      <c r="L141" s="5">
        <v>10073185</v>
      </c>
    </row>
    <row r="142" spans="1:12" s="4" customFormat="1" ht="12.75">
      <c r="A142" s="4" t="s">
        <v>184</v>
      </c>
      <c r="B142" s="5">
        <v>68325</v>
      </c>
      <c r="C142" s="14">
        <v>349963.386</v>
      </c>
      <c r="D142" s="25">
        <v>1.074</v>
      </c>
      <c r="E142" s="79" t="s">
        <v>438</v>
      </c>
      <c r="F142" s="5">
        <v>375860.676564</v>
      </c>
      <c r="G142" s="5">
        <v>380984.12578365585</v>
      </c>
      <c r="H142" s="5"/>
      <c r="I142" s="5">
        <v>5576.057457499536</v>
      </c>
      <c r="J142" s="14">
        <v>-1001.1640312200452</v>
      </c>
      <c r="K142" s="5">
        <v>0</v>
      </c>
      <c r="L142" s="5">
        <v>68404532</v>
      </c>
    </row>
    <row r="143" spans="1:12" s="4" customFormat="1" ht="27" customHeight="1">
      <c r="A143" s="26" t="s">
        <v>363</v>
      </c>
      <c r="B143" s="5">
        <v>32446</v>
      </c>
      <c r="C143" s="14">
        <v>192181.599</v>
      </c>
      <c r="D143" s="25">
        <v>1.143</v>
      </c>
      <c r="E143" s="79" t="s">
        <v>438</v>
      </c>
      <c r="F143" s="5">
        <v>219663.56765699998</v>
      </c>
      <c r="G143" s="5">
        <v>222657.8557123173</v>
      </c>
      <c r="H143" s="5"/>
      <c r="I143" s="5">
        <v>6862.413108312807</v>
      </c>
      <c r="J143" s="14">
        <v>285.19161959322537</v>
      </c>
      <c r="K143" s="5">
        <v>9253327</v>
      </c>
      <c r="L143" s="5">
        <v>0</v>
      </c>
    </row>
    <row r="144" spans="1:12" s="4" customFormat="1" ht="12.75">
      <c r="A144" s="4" t="s">
        <v>185</v>
      </c>
      <c r="B144" s="5">
        <v>42382</v>
      </c>
      <c r="C144" s="14">
        <v>323521.21</v>
      </c>
      <c r="D144" s="25">
        <v>1.057</v>
      </c>
      <c r="E144" s="79" t="s">
        <v>438</v>
      </c>
      <c r="F144" s="5">
        <v>341961.91897</v>
      </c>
      <c r="G144" s="5">
        <v>346623.28589700954</v>
      </c>
      <c r="H144" s="5"/>
      <c r="I144" s="5">
        <v>8178.549523312009</v>
      </c>
      <c r="J144" s="14">
        <v>1601.3280345924277</v>
      </c>
      <c r="K144" s="5">
        <v>67867485</v>
      </c>
      <c r="L144" s="5">
        <v>0</v>
      </c>
    </row>
    <row r="145" spans="1:12" s="4" customFormat="1" ht="12.75">
      <c r="A145" s="4" t="s">
        <v>186</v>
      </c>
      <c r="B145" s="5">
        <v>9138</v>
      </c>
      <c r="C145" s="14">
        <v>59377.86</v>
      </c>
      <c r="D145" s="25">
        <v>0.953</v>
      </c>
      <c r="E145" s="79" t="s">
        <v>441</v>
      </c>
      <c r="F145" s="5">
        <v>56587.10058</v>
      </c>
      <c r="G145" s="5">
        <v>57358.453249716746</v>
      </c>
      <c r="H145" s="5"/>
      <c r="I145" s="5">
        <v>6276.915435512885</v>
      </c>
      <c r="J145" s="14">
        <v>-300.30605320669656</v>
      </c>
      <c r="K145" s="5">
        <v>0</v>
      </c>
      <c r="L145" s="5">
        <v>2744197</v>
      </c>
    </row>
    <row r="146" spans="1:12" s="4" customFormat="1" ht="12.75">
      <c r="A146" s="4" t="s">
        <v>187</v>
      </c>
      <c r="B146" s="5">
        <v>9733</v>
      </c>
      <c r="C146" s="14">
        <v>57939.848</v>
      </c>
      <c r="D146" s="25">
        <v>0.999</v>
      </c>
      <c r="E146" s="79" t="s">
        <v>438</v>
      </c>
      <c r="F146" s="5">
        <v>57881.908151999996</v>
      </c>
      <c r="G146" s="5">
        <v>58670.910661825095</v>
      </c>
      <c r="H146" s="5"/>
      <c r="I146" s="5">
        <v>6028.039726890485</v>
      </c>
      <c r="J146" s="14">
        <v>-549.1817618290961</v>
      </c>
      <c r="K146" s="5">
        <v>0</v>
      </c>
      <c r="L146" s="5">
        <v>5345186</v>
      </c>
    </row>
    <row r="147" spans="1:12" s="4" customFormat="1" ht="12.75">
      <c r="A147" s="4" t="s">
        <v>188</v>
      </c>
      <c r="B147" s="5">
        <v>114592</v>
      </c>
      <c r="C147" s="14">
        <v>711223.56</v>
      </c>
      <c r="D147" s="25">
        <v>1.02</v>
      </c>
      <c r="E147" s="79" t="s">
        <v>438</v>
      </c>
      <c r="F147" s="5">
        <v>725448.0312000001</v>
      </c>
      <c r="G147" s="5">
        <v>735336.7915335638</v>
      </c>
      <c r="H147" s="5"/>
      <c r="I147" s="5">
        <v>6416.999367613478</v>
      </c>
      <c r="J147" s="14">
        <v>-160.22212110610326</v>
      </c>
      <c r="K147" s="5">
        <v>0</v>
      </c>
      <c r="L147" s="5">
        <v>18360173</v>
      </c>
    </row>
    <row r="148" spans="1:12" s="4" customFormat="1" ht="12.75">
      <c r="A148" s="4" t="s">
        <v>189</v>
      </c>
      <c r="B148" s="5">
        <v>4606</v>
      </c>
      <c r="C148" s="14">
        <v>62012.943</v>
      </c>
      <c r="D148" s="25">
        <v>0.889</v>
      </c>
      <c r="E148" s="79" t="s">
        <v>438</v>
      </c>
      <c r="F148" s="5">
        <v>55129.506327</v>
      </c>
      <c r="G148" s="5">
        <v>55880.99017136802</v>
      </c>
      <c r="H148" s="5"/>
      <c r="I148" s="5">
        <v>12132.216711108993</v>
      </c>
      <c r="J148" s="14">
        <v>5554.9952223894115</v>
      </c>
      <c r="K148" s="5">
        <v>25586308</v>
      </c>
      <c r="L148" s="5">
        <v>0</v>
      </c>
    </row>
    <row r="149" spans="1:12" s="4" customFormat="1" ht="12.75">
      <c r="A149" s="4" t="s">
        <v>190</v>
      </c>
      <c r="B149" s="5">
        <v>5656</v>
      </c>
      <c r="C149" s="14">
        <v>48891.081</v>
      </c>
      <c r="D149" s="25">
        <v>1.095</v>
      </c>
      <c r="E149" s="79" t="s">
        <v>438</v>
      </c>
      <c r="F149" s="5">
        <v>53535.733694999995</v>
      </c>
      <c r="G149" s="5">
        <v>54265.49243308028</v>
      </c>
      <c r="H149" s="5"/>
      <c r="I149" s="5">
        <v>9594.32327317544</v>
      </c>
      <c r="J149" s="14">
        <v>3017.1017844558583</v>
      </c>
      <c r="K149" s="5">
        <v>17064728</v>
      </c>
      <c r="L149" s="5">
        <v>0</v>
      </c>
    </row>
    <row r="150" spans="1:12" s="4" customFormat="1" ht="12.75">
      <c r="A150" s="4" t="s">
        <v>191</v>
      </c>
      <c r="B150" s="5">
        <v>32991</v>
      </c>
      <c r="C150" s="14">
        <v>247642.221</v>
      </c>
      <c r="D150" s="25">
        <v>0.924</v>
      </c>
      <c r="E150" s="79" t="s">
        <v>441</v>
      </c>
      <c r="F150" s="5">
        <v>228821.412204</v>
      </c>
      <c r="G150" s="5">
        <v>231940.5330881383</v>
      </c>
      <c r="H150" s="5"/>
      <c r="I150" s="5">
        <v>7030.418389504359</v>
      </c>
      <c r="J150" s="14">
        <v>453.1969007847774</v>
      </c>
      <c r="K150" s="5">
        <v>14951419</v>
      </c>
      <c r="L150" s="5">
        <v>0</v>
      </c>
    </row>
    <row r="151" spans="1:12" s="4" customFormat="1" ht="12.75">
      <c r="A151" s="4" t="s">
        <v>192</v>
      </c>
      <c r="B151" s="5">
        <v>6434</v>
      </c>
      <c r="C151" s="14">
        <v>31768.971</v>
      </c>
      <c r="D151" s="25">
        <v>0.877</v>
      </c>
      <c r="E151" s="79" t="s">
        <v>438</v>
      </c>
      <c r="F151" s="5">
        <v>27861.387567</v>
      </c>
      <c r="G151" s="5">
        <v>28241.172985612073</v>
      </c>
      <c r="H151" s="5"/>
      <c r="I151" s="5">
        <v>4389.364778615492</v>
      </c>
      <c r="J151" s="14">
        <v>-2187.85671010409</v>
      </c>
      <c r="K151" s="5">
        <v>0</v>
      </c>
      <c r="L151" s="5">
        <v>14076670</v>
      </c>
    </row>
    <row r="152" spans="1:12" s="4" customFormat="1" ht="12.75">
      <c r="A152" s="4" t="s">
        <v>193</v>
      </c>
      <c r="B152" s="5">
        <v>5563</v>
      </c>
      <c r="C152" s="14">
        <v>43632.583</v>
      </c>
      <c r="D152" s="25">
        <v>1.07</v>
      </c>
      <c r="E152" s="79" t="s">
        <v>441</v>
      </c>
      <c r="F152" s="5">
        <v>46686.86381</v>
      </c>
      <c r="G152" s="5">
        <v>47323.263920121106</v>
      </c>
      <c r="H152" s="5"/>
      <c r="I152" s="5">
        <v>8506.788409153532</v>
      </c>
      <c r="J152" s="14">
        <v>1929.566920433951</v>
      </c>
      <c r="K152" s="5">
        <v>10734181</v>
      </c>
      <c r="L152" s="5">
        <v>0</v>
      </c>
    </row>
    <row r="153" spans="1:12" s="4" customFormat="1" ht="12.75">
      <c r="A153" s="4" t="s">
        <v>194</v>
      </c>
      <c r="B153" s="5">
        <v>5119</v>
      </c>
      <c r="C153" s="14">
        <v>37120.723</v>
      </c>
      <c r="D153" s="25">
        <v>1.02</v>
      </c>
      <c r="E153" s="79" t="s">
        <v>438</v>
      </c>
      <c r="F153" s="5">
        <v>37863.13746</v>
      </c>
      <c r="G153" s="5">
        <v>38379.25918852598</v>
      </c>
      <c r="H153" s="5"/>
      <c r="I153" s="5">
        <v>7497.413398813436</v>
      </c>
      <c r="J153" s="14">
        <v>920.1919100938549</v>
      </c>
      <c r="K153" s="5">
        <v>4710462</v>
      </c>
      <c r="L153" s="5">
        <v>0</v>
      </c>
    </row>
    <row r="154" spans="1:12" s="4" customFormat="1" ht="12.75">
      <c r="A154" s="4" t="s">
        <v>195</v>
      </c>
      <c r="B154" s="5">
        <v>604616</v>
      </c>
      <c r="C154" s="14">
        <v>3704547.385</v>
      </c>
      <c r="D154" s="25">
        <v>1.168</v>
      </c>
      <c r="E154" s="79" t="s">
        <v>438</v>
      </c>
      <c r="F154" s="5">
        <v>4326911.345679999</v>
      </c>
      <c r="G154" s="5">
        <v>4385892.5372220455</v>
      </c>
      <c r="H154" s="5"/>
      <c r="I154" s="5">
        <v>7254.013352643738</v>
      </c>
      <c r="J154" s="14">
        <v>676.7918639241561</v>
      </c>
      <c r="K154" s="5">
        <v>409199190</v>
      </c>
      <c r="L154" s="5">
        <v>0</v>
      </c>
    </row>
    <row r="155" spans="1:12" s="4" customFormat="1" ht="12.75">
      <c r="A155" s="4" t="s">
        <v>196</v>
      </c>
      <c r="B155" s="5">
        <v>13218</v>
      </c>
      <c r="C155" s="14">
        <v>64121.648</v>
      </c>
      <c r="D155" s="25">
        <v>1.236</v>
      </c>
      <c r="E155" s="79" t="s">
        <v>438</v>
      </c>
      <c r="F155" s="5">
        <v>79254.356928</v>
      </c>
      <c r="G155" s="5">
        <v>80334.69253764428</v>
      </c>
      <c r="H155" s="5"/>
      <c r="I155" s="5">
        <v>6077.6738188564295</v>
      </c>
      <c r="J155" s="14">
        <v>-499.5476698631519</v>
      </c>
      <c r="K155" s="5">
        <v>0</v>
      </c>
      <c r="L155" s="5">
        <v>6603021</v>
      </c>
    </row>
    <row r="156" spans="1:12" s="4" customFormat="1" ht="12.75">
      <c r="A156" s="4" t="s">
        <v>197</v>
      </c>
      <c r="B156" s="5">
        <v>9441</v>
      </c>
      <c r="C156" s="14">
        <v>48463.75</v>
      </c>
      <c r="D156" s="25">
        <v>1.074</v>
      </c>
      <c r="E156" s="79" t="s">
        <v>438</v>
      </c>
      <c r="F156" s="5">
        <v>52050.067500000005</v>
      </c>
      <c r="G156" s="5">
        <v>52759.574757193746</v>
      </c>
      <c r="H156" s="5"/>
      <c r="I156" s="5">
        <v>5588.346018133009</v>
      </c>
      <c r="J156" s="14">
        <v>-988.8754705865722</v>
      </c>
      <c r="K156" s="5">
        <v>0</v>
      </c>
      <c r="L156" s="5">
        <v>9335973</v>
      </c>
    </row>
    <row r="157" spans="1:12" s="4" customFormat="1" ht="12.75">
      <c r="A157" s="4" t="s">
        <v>198</v>
      </c>
      <c r="B157" s="5">
        <v>9258</v>
      </c>
      <c r="C157" s="14">
        <v>60400.681</v>
      </c>
      <c r="D157" s="25">
        <v>0.873</v>
      </c>
      <c r="E157" s="79" t="s">
        <v>441</v>
      </c>
      <c r="F157" s="5">
        <v>52729.794513</v>
      </c>
      <c r="G157" s="5">
        <v>53448.56729609597</v>
      </c>
      <c r="H157" s="5"/>
      <c r="I157" s="5">
        <v>5773.230427316479</v>
      </c>
      <c r="J157" s="14">
        <v>-803.9910614031023</v>
      </c>
      <c r="K157" s="5">
        <v>0</v>
      </c>
      <c r="L157" s="5">
        <v>7443349</v>
      </c>
    </row>
    <row r="158" spans="1:12" s="4" customFormat="1" ht="12.75">
      <c r="A158" s="4" t="s">
        <v>199</v>
      </c>
      <c r="B158" s="5">
        <v>39875</v>
      </c>
      <c r="C158" s="14">
        <v>223374.922</v>
      </c>
      <c r="D158" s="25">
        <v>0.999</v>
      </c>
      <c r="E158" s="79" t="s">
        <v>438</v>
      </c>
      <c r="F158" s="5">
        <v>223151.547078</v>
      </c>
      <c r="G158" s="5">
        <v>226193.38063769427</v>
      </c>
      <c r="H158" s="5"/>
      <c r="I158" s="5">
        <v>5672.561269910828</v>
      </c>
      <c r="J158" s="14">
        <v>-904.6602188087536</v>
      </c>
      <c r="K158" s="5">
        <v>0</v>
      </c>
      <c r="L158" s="5">
        <v>36073326</v>
      </c>
    </row>
    <row r="159" spans="1:12" s="4" customFormat="1" ht="12.75">
      <c r="A159" s="4" t="s">
        <v>200</v>
      </c>
      <c r="B159" s="5">
        <v>7061</v>
      </c>
      <c r="C159" s="14">
        <v>28356.406</v>
      </c>
      <c r="D159" s="25">
        <v>1.106</v>
      </c>
      <c r="E159" s="79" t="s">
        <v>438</v>
      </c>
      <c r="F159" s="5">
        <v>31362.185036000003</v>
      </c>
      <c r="G159" s="5">
        <v>31789.690684950314</v>
      </c>
      <c r="H159" s="5"/>
      <c r="I159" s="5">
        <v>4502.1513503682645</v>
      </c>
      <c r="J159" s="14">
        <v>-2075.070138351317</v>
      </c>
      <c r="K159" s="5">
        <v>0</v>
      </c>
      <c r="L159" s="5">
        <v>14652070</v>
      </c>
    </row>
    <row r="160" spans="1:12" s="4" customFormat="1" ht="12.75">
      <c r="A160" s="4" t="s">
        <v>201</v>
      </c>
      <c r="B160" s="5">
        <v>49785</v>
      </c>
      <c r="C160" s="14">
        <v>275395.063</v>
      </c>
      <c r="D160" s="25">
        <v>1.184</v>
      </c>
      <c r="E160" s="79" t="s">
        <v>438</v>
      </c>
      <c r="F160" s="5">
        <v>326067.754592</v>
      </c>
      <c r="G160" s="5">
        <v>330512.46425966546</v>
      </c>
      <c r="H160" s="5"/>
      <c r="I160" s="5">
        <v>6638.796108459686</v>
      </c>
      <c r="J160" s="14">
        <v>61.574619740104936</v>
      </c>
      <c r="K160" s="5">
        <v>3065492</v>
      </c>
      <c r="L160" s="5">
        <v>0</v>
      </c>
    </row>
    <row r="161" spans="1:12" s="4" customFormat="1" ht="12.75">
      <c r="A161" s="4" t="s">
        <v>202</v>
      </c>
      <c r="B161" s="5">
        <v>43706</v>
      </c>
      <c r="C161" s="14">
        <v>229651.852</v>
      </c>
      <c r="D161" s="25">
        <v>1.003</v>
      </c>
      <c r="E161" s="79" t="s">
        <v>438</v>
      </c>
      <c r="F161" s="5">
        <v>230340.80755599999</v>
      </c>
      <c r="G161" s="5">
        <v>233480.63969145014</v>
      </c>
      <c r="H161" s="5"/>
      <c r="I161" s="5">
        <v>5342.072934870502</v>
      </c>
      <c r="J161" s="14">
        <v>-1235.1485538490797</v>
      </c>
      <c r="K161" s="5">
        <v>0</v>
      </c>
      <c r="L161" s="5">
        <v>53983403</v>
      </c>
    </row>
    <row r="162" spans="1:12" s="4" customFormat="1" ht="12.75">
      <c r="A162" s="4" t="s">
        <v>203</v>
      </c>
      <c r="B162" s="5">
        <v>40539</v>
      </c>
      <c r="C162" s="14">
        <v>302511.823</v>
      </c>
      <c r="D162" s="25">
        <v>1.015</v>
      </c>
      <c r="E162" s="79" t="s">
        <v>441</v>
      </c>
      <c r="F162" s="5">
        <v>307049.50034499995</v>
      </c>
      <c r="G162" s="5">
        <v>311234.96751682425</v>
      </c>
      <c r="H162" s="5"/>
      <c r="I162" s="5">
        <v>7677.420940744079</v>
      </c>
      <c r="J162" s="14">
        <v>1100.199452024498</v>
      </c>
      <c r="K162" s="5">
        <v>44600986</v>
      </c>
      <c r="L162" s="5">
        <v>0</v>
      </c>
    </row>
    <row r="163" spans="1:12" s="4" customFormat="1" ht="12.75">
      <c r="A163" s="4" t="s">
        <v>204</v>
      </c>
      <c r="B163" s="5">
        <v>14426</v>
      </c>
      <c r="C163" s="14">
        <v>77014.338</v>
      </c>
      <c r="D163" s="25">
        <v>1.175</v>
      </c>
      <c r="E163" s="79" t="s">
        <v>438</v>
      </c>
      <c r="F163" s="5">
        <v>90491.84715</v>
      </c>
      <c r="G163" s="5">
        <v>91725.36374956621</v>
      </c>
      <c r="H163" s="5"/>
      <c r="I163" s="5">
        <v>6358.336597086248</v>
      </c>
      <c r="J163" s="14">
        <v>-218.8848916333336</v>
      </c>
      <c r="K163" s="5">
        <v>0</v>
      </c>
      <c r="L163" s="5">
        <v>3157633</v>
      </c>
    </row>
    <row r="164" spans="1:12" s="4" customFormat="1" ht="12.75">
      <c r="A164" s="4" t="s">
        <v>205</v>
      </c>
      <c r="B164" s="5">
        <v>13969</v>
      </c>
      <c r="C164" s="14">
        <v>102979.864</v>
      </c>
      <c r="D164" s="25">
        <v>1.1</v>
      </c>
      <c r="E164" s="79" t="s">
        <v>438</v>
      </c>
      <c r="F164" s="5">
        <v>113277.85040000001</v>
      </c>
      <c r="G164" s="5">
        <v>114821.96860768738</v>
      </c>
      <c r="H164" s="5"/>
      <c r="I164" s="5">
        <v>8219.770105783333</v>
      </c>
      <c r="J164" s="14">
        <v>1642.5486170637514</v>
      </c>
      <c r="K164" s="5">
        <v>22944762</v>
      </c>
      <c r="L164" s="5">
        <v>0</v>
      </c>
    </row>
    <row r="165" spans="1:12" s="4" customFormat="1" ht="12.75">
      <c r="A165" s="4" t="s">
        <v>206</v>
      </c>
      <c r="B165" s="5">
        <v>24647</v>
      </c>
      <c r="C165" s="14">
        <v>195424.875</v>
      </c>
      <c r="D165" s="25">
        <v>0.931</v>
      </c>
      <c r="E165" s="79" t="s">
        <v>438</v>
      </c>
      <c r="F165" s="5">
        <v>181940.558625</v>
      </c>
      <c r="G165" s="5">
        <v>184420.63507681864</v>
      </c>
      <c r="H165" s="5"/>
      <c r="I165" s="5">
        <v>7482.477992324366</v>
      </c>
      <c r="J165" s="14">
        <v>905.2565036047845</v>
      </c>
      <c r="K165" s="5">
        <v>22311857</v>
      </c>
      <c r="L165" s="5">
        <v>0</v>
      </c>
    </row>
    <row r="166" spans="1:12" s="4" customFormat="1" ht="12.75">
      <c r="A166" s="4" t="s">
        <v>207</v>
      </c>
      <c r="B166" s="5">
        <v>35287</v>
      </c>
      <c r="C166" s="14">
        <v>224509.734</v>
      </c>
      <c r="D166" s="25">
        <v>1.121</v>
      </c>
      <c r="E166" s="79" t="s">
        <v>438</v>
      </c>
      <c r="F166" s="5">
        <v>251675.411814</v>
      </c>
      <c r="G166" s="5">
        <v>255106.06118134724</v>
      </c>
      <c r="H166" s="5"/>
      <c r="I166" s="5">
        <v>7229.463008511554</v>
      </c>
      <c r="J166" s="14">
        <v>652.2415197919727</v>
      </c>
      <c r="K166" s="5">
        <v>23015647</v>
      </c>
      <c r="L166" s="5">
        <v>0</v>
      </c>
    </row>
    <row r="167" spans="1:12" s="4" customFormat="1" ht="12.75">
      <c r="A167" s="4" t="s">
        <v>208</v>
      </c>
      <c r="B167" s="5">
        <v>9165</v>
      </c>
      <c r="C167" s="14">
        <v>90232.4</v>
      </c>
      <c r="D167" s="25">
        <v>0.933</v>
      </c>
      <c r="E167" s="79" t="s">
        <v>438</v>
      </c>
      <c r="F167" s="5">
        <v>84186.8292</v>
      </c>
      <c r="G167" s="5">
        <v>85334.4005509407</v>
      </c>
      <c r="H167" s="5"/>
      <c r="I167" s="5">
        <v>9310.900223779672</v>
      </c>
      <c r="J167" s="14">
        <v>2733.6787350600907</v>
      </c>
      <c r="K167" s="5">
        <v>25054166</v>
      </c>
      <c r="L167" s="5">
        <v>0</v>
      </c>
    </row>
    <row r="168" spans="1:12" s="4" customFormat="1" ht="12.75">
      <c r="A168" s="4" t="s">
        <v>209</v>
      </c>
      <c r="B168" s="5">
        <v>10502</v>
      </c>
      <c r="C168" s="14">
        <v>74439.63500000001</v>
      </c>
      <c r="D168" s="25">
        <v>0.959</v>
      </c>
      <c r="E168" s="79" t="s">
        <v>441</v>
      </c>
      <c r="F168" s="5">
        <v>71387.60996500001</v>
      </c>
      <c r="G168" s="5">
        <v>72360.7120141738</v>
      </c>
      <c r="H168" s="5"/>
      <c r="I168" s="5">
        <v>6890.183966308683</v>
      </c>
      <c r="J168" s="14">
        <v>312.9624775891016</v>
      </c>
      <c r="K168" s="5">
        <v>3286732</v>
      </c>
      <c r="L168" s="5">
        <v>0</v>
      </c>
    </row>
    <row r="169" spans="1:12" s="4" customFormat="1" ht="12.75">
      <c r="A169" s="4" t="s">
        <v>210</v>
      </c>
      <c r="B169" s="5">
        <v>70534</v>
      </c>
      <c r="C169" s="14">
        <v>429834.501</v>
      </c>
      <c r="D169" s="25">
        <v>1.096</v>
      </c>
      <c r="E169" s="79" t="s">
        <v>438</v>
      </c>
      <c r="F169" s="5">
        <v>471098.61309600004</v>
      </c>
      <c r="G169" s="5">
        <v>477520.2740255564</v>
      </c>
      <c r="H169" s="5"/>
      <c r="I169" s="5">
        <v>6770.072220851736</v>
      </c>
      <c r="J169" s="14">
        <v>192.85073213215492</v>
      </c>
      <c r="K169" s="5">
        <v>13602534</v>
      </c>
      <c r="L169" s="5">
        <v>0</v>
      </c>
    </row>
    <row r="170" spans="1:12" s="4" customFormat="1" ht="12.75">
      <c r="A170" s="4" t="s">
        <v>211</v>
      </c>
      <c r="B170" s="5">
        <v>15333</v>
      </c>
      <c r="C170" s="14">
        <v>79779.861</v>
      </c>
      <c r="D170" s="25">
        <v>1.122</v>
      </c>
      <c r="E170" s="79" t="s">
        <v>438</v>
      </c>
      <c r="F170" s="5">
        <v>89513.00404200002</v>
      </c>
      <c r="G170" s="5">
        <v>90733.17779068941</v>
      </c>
      <c r="H170" s="5"/>
      <c r="I170" s="5">
        <v>5917.509801779783</v>
      </c>
      <c r="J170" s="14">
        <v>-659.7116869397987</v>
      </c>
      <c r="K170" s="5">
        <v>0</v>
      </c>
      <c r="L170" s="5">
        <v>10115359</v>
      </c>
    </row>
    <row r="171" spans="1:12" s="4" customFormat="1" ht="12.75">
      <c r="A171" s="4" t="s">
        <v>212</v>
      </c>
      <c r="B171" s="5">
        <v>40730</v>
      </c>
      <c r="C171" s="14">
        <v>239424.639</v>
      </c>
      <c r="D171" s="25">
        <v>0.996</v>
      </c>
      <c r="E171" s="79" t="s">
        <v>438</v>
      </c>
      <c r="F171" s="5">
        <v>238466.940444</v>
      </c>
      <c r="G171" s="5">
        <v>241717.54189318747</v>
      </c>
      <c r="H171" s="5"/>
      <c r="I171" s="5">
        <v>5934.631522052234</v>
      </c>
      <c r="J171" s="14">
        <v>-642.5899666673477</v>
      </c>
      <c r="K171" s="5">
        <v>0</v>
      </c>
      <c r="L171" s="5">
        <v>26172689</v>
      </c>
    </row>
    <row r="172" spans="1:12" s="4" customFormat="1" ht="12.75">
      <c r="A172" s="4" t="s">
        <v>213</v>
      </c>
      <c r="B172" s="5">
        <v>18654</v>
      </c>
      <c r="C172" s="14">
        <v>125580.028</v>
      </c>
      <c r="D172" s="25">
        <v>1.087</v>
      </c>
      <c r="E172" s="79" t="s">
        <v>438</v>
      </c>
      <c r="F172" s="5">
        <v>136505.490436</v>
      </c>
      <c r="G172" s="5">
        <v>138366.23031133506</v>
      </c>
      <c r="H172" s="5"/>
      <c r="I172" s="5">
        <v>7417.509934133969</v>
      </c>
      <c r="J172" s="14">
        <v>840.2884454143878</v>
      </c>
      <c r="K172" s="5">
        <v>15674741</v>
      </c>
      <c r="L172" s="5">
        <v>0</v>
      </c>
    </row>
    <row r="173" spans="1:12" s="4" customFormat="1" ht="12.75">
      <c r="A173" s="4" t="s">
        <v>214</v>
      </c>
      <c r="B173" s="5">
        <v>57763</v>
      </c>
      <c r="C173" s="14">
        <v>457910.485</v>
      </c>
      <c r="D173" s="25">
        <v>1.032</v>
      </c>
      <c r="E173" s="79" t="s">
        <v>438</v>
      </c>
      <c r="F173" s="5">
        <v>472563.62052</v>
      </c>
      <c r="G173" s="5">
        <v>479005.25132566015</v>
      </c>
      <c r="H173" s="5"/>
      <c r="I173" s="5">
        <v>8292.596494739888</v>
      </c>
      <c r="J173" s="14">
        <v>1715.3750060203065</v>
      </c>
      <c r="K173" s="5">
        <v>99085206</v>
      </c>
      <c r="L173" s="5">
        <v>0</v>
      </c>
    </row>
    <row r="174" spans="1:12" s="4" customFormat="1" ht="12.75">
      <c r="A174" s="4" t="s">
        <v>215</v>
      </c>
      <c r="B174" s="5">
        <v>9052</v>
      </c>
      <c r="C174" s="14">
        <v>45816.217</v>
      </c>
      <c r="D174" s="25">
        <v>0.998</v>
      </c>
      <c r="E174" s="79" t="s">
        <v>441</v>
      </c>
      <c r="F174" s="5">
        <v>45724.584566</v>
      </c>
      <c r="G174" s="5">
        <v>46347.86761134372</v>
      </c>
      <c r="H174" s="5"/>
      <c r="I174" s="5">
        <v>5120.179806821003</v>
      </c>
      <c r="J174" s="14">
        <v>-1457.0416818985786</v>
      </c>
      <c r="K174" s="5">
        <v>0</v>
      </c>
      <c r="L174" s="5">
        <v>13189141</v>
      </c>
    </row>
    <row r="175" spans="1:12" s="4" customFormat="1" ht="12.75">
      <c r="A175" s="4" t="s">
        <v>216</v>
      </c>
      <c r="B175" s="5">
        <v>27862</v>
      </c>
      <c r="C175" s="14">
        <v>174460.216</v>
      </c>
      <c r="D175" s="25">
        <v>1.049</v>
      </c>
      <c r="E175" s="79" t="s">
        <v>438</v>
      </c>
      <c r="F175" s="5">
        <v>183008.76658399997</v>
      </c>
      <c r="G175" s="5">
        <v>185503.40404093362</v>
      </c>
      <c r="H175" s="5"/>
      <c r="I175" s="5">
        <v>6657.9356844782715</v>
      </c>
      <c r="J175" s="14">
        <v>80.71419575869004</v>
      </c>
      <c r="K175" s="5">
        <v>2248859</v>
      </c>
      <c r="L175" s="5">
        <v>0</v>
      </c>
    </row>
    <row r="176" spans="1:12" s="4" customFormat="1" ht="12.75">
      <c r="A176" s="4" t="s">
        <v>217</v>
      </c>
      <c r="B176" s="5">
        <v>13476</v>
      </c>
      <c r="C176" s="14">
        <v>80200.941</v>
      </c>
      <c r="D176" s="25">
        <v>1.031</v>
      </c>
      <c r="E176" s="79" t="s">
        <v>438</v>
      </c>
      <c r="F176" s="5">
        <v>82687.170171</v>
      </c>
      <c r="G176" s="5">
        <v>83814.2993012963</v>
      </c>
      <c r="H176" s="5"/>
      <c r="I176" s="5">
        <v>6219.523545658674</v>
      </c>
      <c r="J176" s="14">
        <v>-357.69794306090716</v>
      </c>
      <c r="K176" s="5">
        <v>0</v>
      </c>
      <c r="L176" s="5">
        <v>4820337</v>
      </c>
    </row>
    <row r="177" spans="1:12" s="4" customFormat="1" ht="12.75">
      <c r="A177" s="4" t="s">
        <v>218</v>
      </c>
      <c r="B177" s="5">
        <v>10759</v>
      </c>
      <c r="C177" s="14">
        <v>54676.869</v>
      </c>
      <c r="D177" s="25">
        <v>1.153</v>
      </c>
      <c r="E177" s="79" t="s">
        <v>441</v>
      </c>
      <c r="F177" s="5">
        <v>63042.429957</v>
      </c>
      <c r="G177" s="5">
        <v>63901.77680733059</v>
      </c>
      <c r="H177" s="5"/>
      <c r="I177" s="5">
        <v>5939.378827709879</v>
      </c>
      <c r="J177" s="14">
        <v>-637.8426610097022</v>
      </c>
      <c r="K177" s="5">
        <v>0</v>
      </c>
      <c r="L177" s="5">
        <v>6862549</v>
      </c>
    </row>
    <row r="178" spans="1:12" s="4" customFormat="1" ht="12.75">
      <c r="A178" s="4" t="s">
        <v>219</v>
      </c>
      <c r="B178" s="5">
        <v>12865</v>
      </c>
      <c r="C178" s="14">
        <v>63005.798</v>
      </c>
      <c r="D178" s="25">
        <v>1.219</v>
      </c>
      <c r="E178" s="79" t="s">
        <v>441</v>
      </c>
      <c r="F178" s="5">
        <v>76804.067762</v>
      </c>
      <c r="G178" s="5">
        <v>77851.00287806184</v>
      </c>
      <c r="H178" s="5"/>
      <c r="I178" s="5">
        <v>6051.37993611052</v>
      </c>
      <c r="J178" s="14">
        <v>-525.8415526090612</v>
      </c>
      <c r="K178" s="5">
        <v>0</v>
      </c>
      <c r="L178" s="5">
        <v>6764952</v>
      </c>
    </row>
    <row r="179" spans="1:12" s="4" customFormat="1" ht="12.75">
      <c r="A179" s="4" t="s">
        <v>220</v>
      </c>
      <c r="B179" s="5">
        <v>11332</v>
      </c>
      <c r="C179" s="14">
        <v>64890.78</v>
      </c>
      <c r="D179" s="25">
        <v>0.909</v>
      </c>
      <c r="E179" s="79" t="s">
        <v>438</v>
      </c>
      <c r="F179" s="5">
        <v>58985.719020000004</v>
      </c>
      <c r="G179" s="5">
        <v>59789.7678469392</v>
      </c>
      <c r="H179" s="5"/>
      <c r="I179" s="5">
        <v>5276.188479256901</v>
      </c>
      <c r="J179" s="14">
        <v>-1301.0330094626806</v>
      </c>
      <c r="K179" s="5">
        <v>0</v>
      </c>
      <c r="L179" s="5">
        <v>14743306</v>
      </c>
    </row>
    <row r="180" spans="1:12" s="4" customFormat="1" ht="12.75">
      <c r="A180" s="4" t="s">
        <v>221</v>
      </c>
      <c r="B180" s="5">
        <v>12839</v>
      </c>
      <c r="C180" s="14">
        <v>100431.695</v>
      </c>
      <c r="D180" s="25">
        <v>0.945</v>
      </c>
      <c r="E180" s="79" t="s">
        <v>441</v>
      </c>
      <c r="F180" s="5">
        <v>94907.95177500001</v>
      </c>
      <c r="G180" s="5">
        <v>96201.66538161073</v>
      </c>
      <c r="H180" s="5"/>
      <c r="I180" s="5">
        <v>7492.925101768886</v>
      </c>
      <c r="J180" s="14">
        <v>915.7036130493043</v>
      </c>
      <c r="K180" s="5">
        <v>11756719</v>
      </c>
      <c r="L180" s="5">
        <v>0</v>
      </c>
    </row>
    <row r="181" spans="1:12" s="4" customFormat="1" ht="12.75">
      <c r="A181" s="4" t="s">
        <v>222</v>
      </c>
      <c r="B181" s="5">
        <v>16146</v>
      </c>
      <c r="C181" s="14">
        <v>105351.754</v>
      </c>
      <c r="D181" s="25">
        <v>1.013</v>
      </c>
      <c r="E181" s="79" t="s">
        <v>438</v>
      </c>
      <c r="F181" s="5">
        <v>106721.326802</v>
      </c>
      <c r="G181" s="5">
        <v>108176.07142578678</v>
      </c>
      <c r="H181" s="5"/>
      <c r="I181" s="5">
        <v>6699.868167087005</v>
      </c>
      <c r="J181" s="14">
        <v>122.64667836742319</v>
      </c>
      <c r="K181" s="5">
        <v>1980253</v>
      </c>
      <c r="L181" s="5">
        <v>0</v>
      </c>
    </row>
    <row r="182" spans="1:12" s="4" customFormat="1" ht="12.75">
      <c r="A182" s="4" t="s">
        <v>223</v>
      </c>
      <c r="B182" s="5">
        <v>11883</v>
      </c>
      <c r="C182" s="14">
        <v>80014.016</v>
      </c>
      <c r="D182" s="25">
        <v>0.943</v>
      </c>
      <c r="E182" s="79" t="s">
        <v>438</v>
      </c>
      <c r="F182" s="5">
        <v>75453.217088</v>
      </c>
      <c r="G182" s="5">
        <v>76481.73842666208</v>
      </c>
      <c r="H182" s="5"/>
      <c r="I182" s="5">
        <v>6436.231458946569</v>
      </c>
      <c r="J182" s="14">
        <v>-140.9900297730128</v>
      </c>
      <c r="K182" s="5">
        <v>0</v>
      </c>
      <c r="L182" s="5">
        <v>1675385</v>
      </c>
    </row>
    <row r="183" spans="1:12" s="4" customFormat="1" ht="12.75">
      <c r="A183" s="4" t="s">
        <v>224</v>
      </c>
      <c r="B183" s="5">
        <v>59073</v>
      </c>
      <c r="C183" s="14">
        <v>392825.363</v>
      </c>
      <c r="D183" s="25">
        <v>1.073</v>
      </c>
      <c r="E183" s="79" t="s">
        <v>438</v>
      </c>
      <c r="F183" s="5">
        <v>421501.614499</v>
      </c>
      <c r="G183" s="5">
        <v>427247.20655622304</v>
      </c>
      <c r="H183" s="5"/>
      <c r="I183" s="5">
        <v>7232.5293544635115</v>
      </c>
      <c r="J183" s="14">
        <v>655.30786574393</v>
      </c>
      <c r="K183" s="5">
        <v>38711002</v>
      </c>
      <c r="L183" s="5">
        <v>0</v>
      </c>
    </row>
    <row r="184" spans="1:12" s="4" customFormat="1" ht="12.75">
      <c r="A184" s="4" t="s">
        <v>225</v>
      </c>
      <c r="B184" s="5">
        <v>9141</v>
      </c>
      <c r="C184" s="14">
        <v>97263.7</v>
      </c>
      <c r="D184" s="25">
        <v>0.955</v>
      </c>
      <c r="E184" s="79" t="s">
        <v>438</v>
      </c>
      <c r="F184" s="5">
        <v>92886.8335</v>
      </c>
      <c r="G184" s="5">
        <v>94152.99674687756</v>
      </c>
      <c r="H184" s="5"/>
      <c r="I184" s="5">
        <v>10300.076222172362</v>
      </c>
      <c r="J184" s="14">
        <v>3722.8547334527802</v>
      </c>
      <c r="K184" s="5">
        <v>34030615</v>
      </c>
      <c r="L184" s="5">
        <v>0</v>
      </c>
    </row>
    <row r="185" spans="1:12" s="4" customFormat="1" ht="12.75">
      <c r="A185" s="4" t="s">
        <v>226</v>
      </c>
      <c r="B185" s="5">
        <v>57045</v>
      </c>
      <c r="C185" s="14">
        <v>512715.012</v>
      </c>
      <c r="D185" s="25">
        <v>0.988</v>
      </c>
      <c r="E185" s="79" t="s">
        <v>438</v>
      </c>
      <c r="F185" s="5">
        <v>506562.431856</v>
      </c>
      <c r="G185" s="5">
        <v>513467.50881144375</v>
      </c>
      <c r="H185" s="5"/>
      <c r="I185" s="5">
        <v>9001.095780724756</v>
      </c>
      <c r="J185" s="14">
        <v>2423.8742920051745</v>
      </c>
      <c r="K185" s="5">
        <v>138269909</v>
      </c>
      <c r="L185" s="5">
        <v>0</v>
      </c>
    </row>
    <row r="186" spans="1:12" s="4" customFormat="1" ht="12.75">
      <c r="A186" s="4" t="s">
        <v>227</v>
      </c>
      <c r="B186" s="5">
        <v>25087</v>
      </c>
      <c r="C186" s="14">
        <v>168843.199</v>
      </c>
      <c r="D186" s="25">
        <v>1.049</v>
      </c>
      <c r="E186" s="79" t="s">
        <v>438</v>
      </c>
      <c r="F186" s="5">
        <v>177116.51575099997</v>
      </c>
      <c r="G186" s="5">
        <v>179530.83448928408</v>
      </c>
      <c r="H186" s="5"/>
      <c r="I186" s="5">
        <v>7156.329353421457</v>
      </c>
      <c r="J186" s="14">
        <v>579.1078647018758</v>
      </c>
      <c r="K186" s="5">
        <v>14528079</v>
      </c>
      <c r="L186" s="5">
        <v>0</v>
      </c>
    </row>
    <row r="187" spans="1:12" s="4" customFormat="1" ht="12.75">
      <c r="A187" s="4" t="s">
        <v>228</v>
      </c>
      <c r="B187" s="5">
        <v>16066</v>
      </c>
      <c r="C187" s="14">
        <v>141666.857</v>
      </c>
      <c r="D187" s="25">
        <v>0.942</v>
      </c>
      <c r="E187" s="79" t="s">
        <v>438</v>
      </c>
      <c r="F187" s="5">
        <v>133450.17929399997</v>
      </c>
      <c r="G187" s="5">
        <v>135269.27147256245</v>
      </c>
      <c r="H187" s="5"/>
      <c r="I187" s="5">
        <v>8419.598622716449</v>
      </c>
      <c r="J187" s="14">
        <v>1842.377133996867</v>
      </c>
      <c r="K187" s="5">
        <v>29599631</v>
      </c>
      <c r="L187" s="5">
        <v>0</v>
      </c>
    </row>
    <row r="188" spans="1:12" s="4" customFormat="1" ht="12.75">
      <c r="A188" s="4" t="s">
        <v>229</v>
      </c>
      <c r="B188" s="5">
        <v>12384</v>
      </c>
      <c r="C188" s="14">
        <v>68400.938</v>
      </c>
      <c r="D188" s="25">
        <v>1.075</v>
      </c>
      <c r="E188" s="79" t="s">
        <v>438</v>
      </c>
      <c r="F188" s="5">
        <v>73531.00834999999</v>
      </c>
      <c r="G188" s="5">
        <v>74533.32758912678</v>
      </c>
      <c r="H188" s="5"/>
      <c r="I188" s="5">
        <v>6018.51805467755</v>
      </c>
      <c r="J188" s="14">
        <v>-558.7034340420314</v>
      </c>
      <c r="K188" s="5">
        <v>0</v>
      </c>
      <c r="L188" s="5">
        <v>6918983</v>
      </c>
    </row>
    <row r="189" spans="1:12" s="4" customFormat="1" ht="12.75">
      <c r="A189" s="4" t="s">
        <v>230</v>
      </c>
      <c r="B189" s="5">
        <v>40012</v>
      </c>
      <c r="C189" s="14">
        <v>298667.629</v>
      </c>
      <c r="D189" s="25">
        <v>1.085</v>
      </c>
      <c r="E189" s="79" t="s">
        <v>438</v>
      </c>
      <c r="F189" s="5">
        <v>324054.377465</v>
      </c>
      <c r="G189" s="5">
        <v>328471.64229442255</v>
      </c>
      <c r="H189" s="5"/>
      <c r="I189" s="5">
        <v>8209.328258882899</v>
      </c>
      <c r="J189" s="14">
        <v>1632.1067701633174</v>
      </c>
      <c r="K189" s="5">
        <v>65303856</v>
      </c>
      <c r="L189" s="5">
        <v>0</v>
      </c>
    </row>
    <row r="190" spans="1:12" s="4" customFormat="1" ht="12.75">
      <c r="A190" s="4" t="s">
        <v>231</v>
      </c>
      <c r="B190" s="5">
        <v>12006</v>
      </c>
      <c r="C190" s="14">
        <v>117812.76699999999</v>
      </c>
      <c r="D190" s="25">
        <v>0.99</v>
      </c>
      <c r="E190" s="79" t="s">
        <v>441</v>
      </c>
      <c r="F190" s="5">
        <v>116634.63932999999</v>
      </c>
      <c r="G190" s="5">
        <v>118224.51475225204</v>
      </c>
      <c r="H190" s="5"/>
      <c r="I190" s="5">
        <v>9847.119336352827</v>
      </c>
      <c r="J190" s="14">
        <v>3269.897847633246</v>
      </c>
      <c r="K190" s="5">
        <v>39258394</v>
      </c>
      <c r="L190" s="5">
        <v>0</v>
      </c>
    </row>
    <row r="191" spans="1:12" s="4" customFormat="1" ht="12.75">
      <c r="A191" s="4" t="s">
        <v>232</v>
      </c>
      <c r="B191" s="5">
        <v>12819</v>
      </c>
      <c r="C191" s="14">
        <v>75275.197</v>
      </c>
      <c r="D191" s="25">
        <v>1.149</v>
      </c>
      <c r="E191" s="79" t="s">
        <v>441</v>
      </c>
      <c r="F191" s="5">
        <v>86491.201353</v>
      </c>
      <c r="G191" s="5">
        <v>87670.18416687164</v>
      </c>
      <c r="H191" s="5"/>
      <c r="I191" s="5">
        <v>6839.081376618428</v>
      </c>
      <c r="J191" s="14">
        <v>261.85988789884686</v>
      </c>
      <c r="K191" s="5">
        <v>3356782</v>
      </c>
      <c r="L191" s="5">
        <v>0</v>
      </c>
    </row>
    <row r="192" spans="1:12" s="4" customFormat="1" ht="27" customHeight="1">
      <c r="A192" s="26" t="s">
        <v>364</v>
      </c>
      <c r="B192" s="5">
        <v>25682</v>
      </c>
      <c r="C192" s="14">
        <v>177595.177</v>
      </c>
      <c r="D192" s="25">
        <v>0.953</v>
      </c>
      <c r="E192" s="79" t="s">
        <v>438</v>
      </c>
      <c r="F192" s="5">
        <v>169248.20368099998</v>
      </c>
      <c r="G192" s="5">
        <v>171555.2675244556</v>
      </c>
      <c r="H192" s="5"/>
      <c r="I192" s="5">
        <v>6679.9808240968605</v>
      </c>
      <c r="J192" s="14">
        <v>102.75933537727906</v>
      </c>
      <c r="K192" s="5">
        <v>2639065</v>
      </c>
      <c r="L192" s="5">
        <v>0</v>
      </c>
    </row>
    <row r="193" spans="1:12" s="4" customFormat="1" ht="12.75">
      <c r="A193" s="4" t="s">
        <v>233</v>
      </c>
      <c r="B193" s="5">
        <v>8499</v>
      </c>
      <c r="C193" s="14">
        <v>62900.455</v>
      </c>
      <c r="D193" s="25">
        <v>1.021</v>
      </c>
      <c r="E193" s="79" t="s">
        <v>438</v>
      </c>
      <c r="F193" s="5">
        <v>64221.36455499999</v>
      </c>
      <c r="G193" s="5">
        <v>65096.7817524639</v>
      </c>
      <c r="H193" s="5"/>
      <c r="I193" s="5">
        <v>7659.346011585351</v>
      </c>
      <c r="J193" s="14">
        <v>1082.12452286577</v>
      </c>
      <c r="K193" s="5">
        <v>9196976</v>
      </c>
      <c r="L193" s="5">
        <v>0</v>
      </c>
    </row>
    <row r="194" spans="1:12" s="4" customFormat="1" ht="12.75">
      <c r="A194" s="4" t="s">
        <v>234</v>
      </c>
      <c r="B194" s="5">
        <v>10034</v>
      </c>
      <c r="C194" s="14">
        <v>63083.02</v>
      </c>
      <c r="D194" s="25">
        <v>1.053</v>
      </c>
      <c r="E194" s="79" t="s">
        <v>438</v>
      </c>
      <c r="F194" s="5">
        <v>66426.42005999999</v>
      </c>
      <c r="G194" s="5">
        <v>67331.89491076689</v>
      </c>
      <c r="H194" s="5"/>
      <c r="I194" s="5">
        <v>6710.374218732996</v>
      </c>
      <c r="J194" s="14">
        <v>133.15273001341484</v>
      </c>
      <c r="K194" s="5">
        <v>1336054</v>
      </c>
      <c r="L194" s="5">
        <v>0</v>
      </c>
    </row>
    <row r="195" spans="1:12" s="4" customFormat="1" ht="12.75">
      <c r="A195" s="4" t="s">
        <v>235</v>
      </c>
      <c r="B195" s="5">
        <v>11538</v>
      </c>
      <c r="C195" s="14">
        <v>75669.539</v>
      </c>
      <c r="D195" s="25">
        <v>1.031</v>
      </c>
      <c r="E195" s="79" t="s">
        <v>438</v>
      </c>
      <c r="F195" s="5">
        <v>78015.294709</v>
      </c>
      <c r="G195" s="5">
        <v>79078.7403571376</v>
      </c>
      <c r="H195" s="5"/>
      <c r="I195" s="5">
        <v>6853.764981551188</v>
      </c>
      <c r="J195" s="14">
        <v>276.5434928316063</v>
      </c>
      <c r="K195" s="5">
        <v>3190759</v>
      </c>
      <c r="L195" s="5">
        <v>0</v>
      </c>
    </row>
    <row r="196" spans="1:12" s="4" customFormat="1" ht="12.75">
      <c r="A196" s="4" t="s">
        <v>236</v>
      </c>
      <c r="B196" s="5">
        <v>9057</v>
      </c>
      <c r="C196" s="14">
        <v>73208.633</v>
      </c>
      <c r="D196" s="25">
        <v>0.891</v>
      </c>
      <c r="E196" s="79" t="s">
        <v>438</v>
      </c>
      <c r="F196" s="5">
        <v>65228.892003</v>
      </c>
      <c r="G196" s="5">
        <v>66118.04305462612</v>
      </c>
      <c r="H196" s="5"/>
      <c r="I196" s="5">
        <v>7300.2145362290075</v>
      </c>
      <c r="J196" s="14">
        <v>722.9930475094261</v>
      </c>
      <c r="K196" s="5">
        <v>6548148</v>
      </c>
      <c r="L196" s="5">
        <v>0</v>
      </c>
    </row>
    <row r="197" spans="1:12" s="4" customFormat="1" ht="12.75">
      <c r="A197" s="4" t="s">
        <v>237</v>
      </c>
      <c r="B197" s="5">
        <v>11536</v>
      </c>
      <c r="C197" s="14">
        <v>81866.456</v>
      </c>
      <c r="D197" s="25">
        <v>1.096</v>
      </c>
      <c r="E197" s="79" t="s">
        <v>438</v>
      </c>
      <c r="F197" s="5">
        <v>89725.63577600001</v>
      </c>
      <c r="G197" s="5">
        <v>90948.70796009265</v>
      </c>
      <c r="H197" s="5"/>
      <c r="I197" s="5">
        <v>7883.903255902622</v>
      </c>
      <c r="J197" s="14">
        <v>1306.6817671830404</v>
      </c>
      <c r="K197" s="5">
        <v>15073881</v>
      </c>
      <c r="L197" s="5">
        <v>0</v>
      </c>
    </row>
    <row r="198" spans="1:12" s="4" customFormat="1" ht="12.75">
      <c r="A198" s="4" t="s">
        <v>238</v>
      </c>
      <c r="B198" s="5">
        <v>16940</v>
      </c>
      <c r="C198" s="14">
        <v>104165.529</v>
      </c>
      <c r="D198" s="25">
        <v>1.12</v>
      </c>
      <c r="E198" s="79" t="s">
        <v>438</v>
      </c>
      <c r="F198" s="5">
        <v>116665.39248000001</v>
      </c>
      <c r="G198" s="5">
        <v>118255.6871059948</v>
      </c>
      <c r="H198" s="5"/>
      <c r="I198" s="5">
        <v>6980.855201062267</v>
      </c>
      <c r="J198" s="14">
        <v>403.6337123426856</v>
      </c>
      <c r="K198" s="5">
        <v>6837555</v>
      </c>
      <c r="L198" s="5">
        <v>0</v>
      </c>
    </row>
    <row r="199" spans="1:12" s="4" customFormat="1" ht="12.75">
      <c r="A199" s="4" t="s">
        <v>239</v>
      </c>
      <c r="B199" s="5">
        <v>97233</v>
      </c>
      <c r="C199" s="14">
        <v>602721.1</v>
      </c>
      <c r="D199" s="25">
        <v>0.948</v>
      </c>
      <c r="E199" s="79" t="s">
        <v>438</v>
      </c>
      <c r="F199" s="5">
        <v>571379.6028</v>
      </c>
      <c r="G199" s="5">
        <v>579168.2185361675</v>
      </c>
      <c r="H199" s="5"/>
      <c r="I199" s="5">
        <v>5956.498498824139</v>
      </c>
      <c r="J199" s="14">
        <v>-620.7229898954429</v>
      </c>
      <c r="K199" s="5">
        <v>0</v>
      </c>
      <c r="L199" s="5">
        <v>60354758</v>
      </c>
    </row>
    <row r="200" spans="1:12" s="4" customFormat="1" ht="12.75">
      <c r="A200" s="4" t="s">
        <v>240</v>
      </c>
      <c r="B200" s="5">
        <v>12085</v>
      </c>
      <c r="C200" s="14">
        <v>76795.184</v>
      </c>
      <c r="D200" s="25">
        <v>1.106</v>
      </c>
      <c r="E200" s="79" t="s">
        <v>438</v>
      </c>
      <c r="F200" s="5">
        <v>84935.473504</v>
      </c>
      <c r="G200" s="5">
        <v>86093.24980936741</v>
      </c>
      <c r="H200" s="5"/>
      <c r="I200" s="5">
        <v>7123.975987535573</v>
      </c>
      <c r="J200" s="14">
        <v>546.7544988159916</v>
      </c>
      <c r="K200" s="5">
        <v>6607528</v>
      </c>
      <c r="L200" s="5">
        <v>0</v>
      </c>
    </row>
    <row r="201" spans="1:12" s="4" customFormat="1" ht="12.75">
      <c r="A201" s="4" t="s">
        <v>241</v>
      </c>
      <c r="B201" s="5">
        <v>23817</v>
      </c>
      <c r="C201" s="14">
        <v>156264.503</v>
      </c>
      <c r="D201" s="25">
        <v>0.977</v>
      </c>
      <c r="E201" s="79" t="s">
        <v>438</v>
      </c>
      <c r="F201" s="5">
        <v>152670.419431</v>
      </c>
      <c r="G201" s="5">
        <v>154751.50742469195</v>
      </c>
      <c r="H201" s="5"/>
      <c r="I201" s="5">
        <v>6497.523089586932</v>
      </c>
      <c r="J201" s="14">
        <v>-79.69839913264968</v>
      </c>
      <c r="K201" s="5">
        <v>0</v>
      </c>
      <c r="L201" s="5">
        <v>1898177</v>
      </c>
    </row>
    <row r="202" spans="1:12" s="4" customFormat="1" ht="12.75">
      <c r="A202" s="4" t="s">
        <v>242</v>
      </c>
      <c r="B202" s="5">
        <v>3669</v>
      </c>
      <c r="C202" s="14">
        <v>30873.475</v>
      </c>
      <c r="D202" s="25">
        <v>1.027</v>
      </c>
      <c r="E202" s="79" t="s">
        <v>438</v>
      </c>
      <c r="F202" s="5">
        <v>31707.058824999996</v>
      </c>
      <c r="G202" s="5">
        <v>32139.265533293048</v>
      </c>
      <c r="H202" s="5"/>
      <c r="I202" s="5">
        <v>8759.67989460154</v>
      </c>
      <c r="J202" s="14">
        <v>2182.458405881959</v>
      </c>
      <c r="K202" s="5">
        <v>8007440</v>
      </c>
      <c r="L202" s="5">
        <v>0</v>
      </c>
    </row>
    <row r="203" spans="1:12" s="4" customFormat="1" ht="12.75">
      <c r="A203" s="4" t="s">
        <v>243</v>
      </c>
      <c r="B203" s="5">
        <v>3801</v>
      </c>
      <c r="C203" s="14">
        <v>9829.42</v>
      </c>
      <c r="D203" s="25">
        <v>1.643</v>
      </c>
      <c r="E203" s="79" t="s">
        <v>438</v>
      </c>
      <c r="F203" s="5">
        <v>16149.73706</v>
      </c>
      <c r="G203" s="5">
        <v>16369.87809335871</v>
      </c>
      <c r="H203" s="5"/>
      <c r="I203" s="5">
        <v>4306.729306329574</v>
      </c>
      <c r="J203" s="14">
        <v>-2270.4921823900077</v>
      </c>
      <c r="K203" s="5">
        <v>0</v>
      </c>
      <c r="L203" s="5">
        <v>8630141</v>
      </c>
    </row>
    <row r="204" spans="1:12" s="4" customFormat="1" ht="12.75">
      <c r="A204" s="4" t="s">
        <v>244</v>
      </c>
      <c r="B204" s="5">
        <v>13366</v>
      </c>
      <c r="C204" s="14">
        <v>116588.9</v>
      </c>
      <c r="D204" s="25">
        <v>0.929</v>
      </c>
      <c r="E204" s="79" t="s">
        <v>438</v>
      </c>
      <c r="F204" s="5">
        <v>108311.0881</v>
      </c>
      <c r="G204" s="5">
        <v>109787.50315059528</v>
      </c>
      <c r="H204" s="5"/>
      <c r="I204" s="5">
        <v>8213.93858675709</v>
      </c>
      <c r="J204" s="14">
        <v>1636.7170980375095</v>
      </c>
      <c r="K204" s="5">
        <v>21876361</v>
      </c>
      <c r="L204" s="5">
        <v>0</v>
      </c>
    </row>
    <row r="205" spans="1:12" s="4" customFormat="1" ht="12.75">
      <c r="A205" s="4" t="s">
        <v>245</v>
      </c>
      <c r="B205" s="5">
        <v>15011</v>
      </c>
      <c r="C205" s="14">
        <v>112612.09300000001</v>
      </c>
      <c r="D205" s="25">
        <v>0.932</v>
      </c>
      <c r="E205" s="79" t="s">
        <v>441</v>
      </c>
      <c r="F205" s="5">
        <v>104954.47067600001</v>
      </c>
      <c r="G205" s="5">
        <v>106385.13084987107</v>
      </c>
      <c r="H205" s="5"/>
      <c r="I205" s="5">
        <v>7087.144817125512</v>
      </c>
      <c r="J205" s="14">
        <v>509.923328405931</v>
      </c>
      <c r="K205" s="5">
        <v>7654459</v>
      </c>
      <c r="L205" s="5">
        <v>0</v>
      </c>
    </row>
    <row r="206" spans="1:12" s="4" customFormat="1" ht="12.75">
      <c r="A206" s="4" t="s">
        <v>246</v>
      </c>
      <c r="B206" s="5">
        <v>11387</v>
      </c>
      <c r="C206" s="14">
        <v>89863.83899999999</v>
      </c>
      <c r="D206" s="25">
        <v>1.051</v>
      </c>
      <c r="E206" s="79" t="s">
        <v>441</v>
      </c>
      <c r="F206" s="5">
        <v>94446.89478899998</v>
      </c>
      <c r="G206" s="5">
        <v>95734.32361456701</v>
      </c>
      <c r="H206" s="5"/>
      <c r="I206" s="5">
        <v>8407.334997327393</v>
      </c>
      <c r="J206" s="14">
        <v>1830.1135086078111</v>
      </c>
      <c r="K206" s="5">
        <v>20839503</v>
      </c>
      <c r="L206" s="5">
        <v>0</v>
      </c>
    </row>
    <row r="207" spans="1:12" s="4" customFormat="1" ht="12.75">
      <c r="A207" s="4" t="s">
        <v>247</v>
      </c>
      <c r="B207" s="5">
        <v>9893</v>
      </c>
      <c r="C207" s="14">
        <v>65270.675</v>
      </c>
      <c r="D207" s="25">
        <v>1.02</v>
      </c>
      <c r="E207" s="79" t="s">
        <v>438</v>
      </c>
      <c r="F207" s="5">
        <v>66576.0885</v>
      </c>
      <c r="G207" s="5">
        <v>67483.60351804148</v>
      </c>
      <c r="H207" s="5"/>
      <c r="I207" s="5">
        <v>6821.348783790708</v>
      </c>
      <c r="J207" s="14">
        <v>244.12729507112635</v>
      </c>
      <c r="K207" s="5">
        <v>2415151</v>
      </c>
      <c r="L207" s="5">
        <v>0</v>
      </c>
    </row>
    <row r="208" spans="1:12" s="4" customFormat="1" ht="27" customHeight="1">
      <c r="A208" s="26" t="s">
        <v>365</v>
      </c>
      <c r="B208" s="5">
        <v>11478</v>
      </c>
      <c r="C208" s="14">
        <v>66570.324</v>
      </c>
      <c r="D208" s="25">
        <v>1.108</v>
      </c>
      <c r="E208" s="79" t="s">
        <v>438</v>
      </c>
      <c r="F208" s="5">
        <v>73759.91899199999</v>
      </c>
      <c r="G208" s="5">
        <v>74765.35856832421</v>
      </c>
      <c r="H208" s="5"/>
      <c r="I208" s="5">
        <v>6513.796703983639</v>
      </c>
      <c r="J208" s="14">
        <v>-63.42478473594201</v>
      </c>
      <c r="K208" s="5">
        <v>0</v>
      </c>
      <c r="L208" s="5">
        <v>727990</v>
      </c>
    </row>
    <row r="209" spans="1:12" s="4" customFormat="1" ht="12.75">
      <c r="A209" s="4" t="s">
        <v>248</v>
      </c>
      <c r="B209" s="5">
        <v>9357</v>
      </c>
      <c r="C209" s="14">
        <v>69936.91</v>
      </c>
      <c r="D209" s="25">
        <v>0.955</v>
      </c>
      <c r="E209" s="79" t="s">
        <v>438</v>
      </c>
      <c r="F209" s="5">
        <v>66789.74905</v>
      </c>
      <c r="G209" s="5">
        <v>67700.17652748837</v>
      </c>
      <c r="H209" s="5"/>
      <c r="I209" s="5">
        <v>7235.243831087781</v>
      </c>
      <c r="J209" s="14">
        <v>658.0223423681991</v>
      </c>
      <c r="K209" s="5">
        <v>6157115</v>
      </c>
      <c r="L209" s="5">
        <v>0</v>
      </c>
    </row>
    <row r="210" spans="1:12" s="4" customFormat="1" ht="12.75">
      <c r="A210" s="4" t="s">
        <v>249</v>
      </c>
      <c r="B210" s="5">
        <v>16232</v>
      </c>
      <c r="C210" s="14">
        <v>89221.181</v>
      </c>
      <c r="D210" s="25">
        <v>1.127</v>
      </c>
      <c r="E210" s="79" t="s">
        <v>438</v>
      </c>
      <c r="F210" s="5">
        <v>100552.270987</v>
      </c>
      <c r="G210" s="5">
        <v>101922.92369542517</v>
      </c>
      <c r="H210" s="5"/>
      <c r="I210" s="5">
        <v>6279.135269555518</v>
      </c>
      <c r="J210" s="14">
        <v>-298.08621916406355</v>
      </c>
      <c r="K210" s="5">
        <v>0</v>
      </c>
      <c r="L210" s="5">
        <v>4838536</v>
      </c>
    </row>
    <row r="211" spans="1:12" s="4" customFormat="1" ht="12.75">
      <c r="A211" s="4" t="s">
        <v>250</v>
      </c>
      <c r="B211" s="5">
        <v>6495</v>
      </c>
      <c r="C211" s="14">
        <v>42140.798</v>
      </c>
      <c r="D211" s="25">
        <v>0.981</v>
      </c>
      <c r="E211" s="79" t="s">
        <v>438</v>
      </c>
      <c r="F211" s="5">
        <v>41340.122838</v>
      </c>
      <c r="G211" s="5">
        <v>41903.64020840191</v>
      </c>
      <c r="H211" s="5"/>
      <c r="I211" s="5">
        <v>6451.67670645141</v>
      </c>
      <c r="J211" s="14">
        <v>-125.54478226817173</v>
      </c>
      <c r="K211" s="5">
        <v>0</v>
      </c>
      <c r="L211" s="5">
        <v>815413</v>
      </c>
    </row>
    <row r="212" spans="1:12" s="4" customFormat="1" ht="12.75">
      <c r="A212" s="4" t="s">
        <v>251</v>
      </c>
      <c r="B212" s="5">
        <v>30261</v>
      </c>
      <c r="C212" s="14">
        <v>210704.276</v>
      </c>
      <c r="D212" s="25">
        <v>0.979</v>
      </c>
      <c r="E212" s="79" t="s">
        <v>438</v>
      </c>
      <c r="F212" s="5">
        <v>206279.48620400002</v>
      </c>
      <c r="G212" s="5">
        <v>209091.33255697417</v>
      </c>
      <c r="H212" s="5"/>
      <c r="I212" s="5">
        <v>6909.597586232252</v>
      </c>
      <c r="J212" s="14">
        <v>332.37609751267064</v>
      </c>
      <c r="K212" s="5">
        <v>10058033</v>
      </c>
      <c r="L212" s="5">
        <v>0</v>
      </c>
    </row>
    <row r="213" spans="1:12" s="4" customFormat="1" ht="12.75">
      <c r="A213" s="4" t="s">
        <v>252</v>
      </c>
      <c r="B213" s="5">
        <v>22516</v>
      </c>
      <c r="C213" s="14">
        <v>171217.813</v>
      </c>
      <c r="D213" s="25">
        <v>1.038</v>
      </c>
      <c r="E213" s="79" t="s">
        <v>438</v>
      </c>
      <c r="F213" s="5">
        <v>177724.089894</v>
      </c>
      <c r="G213" s="5">
        <v>180146.69062468965</v>
      </c>
      <c r="H213" s="5"/>
      <c r="I213" s="5">
        <v>8000.830104134378</v>
      </c>
      <c r="J213" s="14">
        <v>1423.608615414797</v>
      </c>
      <c r="K213" s="5">
        <v>32053972</v>
      </c>
      <c r="L213" s="5">
        <v>0</v>
      </c>
    </row>
    <row r="214" spans="1:12" s="4" customFormat="1" ht="12.75">
      <c r="A214" s="4" t="s">
        <v>253</v>
      </c>
      <c r="B214" s="5">
        <v>5497</v>
      </c>
      <c r="C214" s="14">
        <v>39956.825</v>
      </c>
      <c r="D214" s="25">
        <v>1.024</v>
      </c>
      <c r="E214" s="79" t="s">
        <v>438</v>
      </c>
      <c r="F214" s="5">
        <v>40915.788799999995</v>
      </c>
      <c r="G214" s="5">
        <v>41473.521968884095</v>
      </c>
      <c r="H214" s="5"/>
      <c r="I214" s="5">
        <v>7544.755679258522</v>
      </c>
      <c r="J214" s="14">
        <v>967.5341905389405</v>
      </c>
      <c r="K214" s="5">
        <v>5318535</v>
      </c>
      <c r="L214" s="5">
        <v>0</v>
      </c>
    </row>
    <row r="215" spans="1:12" s="4" customFormat="1" ht="12.75">
      <c r="A215" s="4" t="s">
        <v>254</v>
      </c>
      <c r="B215" s="5">
        <v>8606</v>
      </c>
      <c r="C215" s="14">
        <v>45818.247</v>
      </c>
      <c r="D215" s="25">
        <v>1.137</v>
      </c>
      <c r="E215" s="79" t="s">
        <v>438</v>
      </c>
      <c r="F215" s="5">
        <v>52095.346839000005</v>
      </c>
      <c r="G215" s="5">
        <v>52805.4713099874</v>
      </c>
      <c r="H215" s="5"/>
      <c r="I215" s="5">
        <v>6135.890228908598</v>
      </c>
      <c r="J215" s="14">
        <v>-441.3312598109833</v>
      </c>
      <c r="K215" s="5">
        <v>0</v>
      </c>
      <c r="L215" s="5">
        <v>3798097</v>
      </c>
    </row>
    <row r="216" spans="1:12" s="4" customFormat="1" ht="12.75">
      <c r="A216" s="4" t="s">
        <v>255</v>
      </c>
      <c r="B216" s="5">
        <v>23292</v>
      </c>
      <c r="C216" s="14">
        <v>214404.269</v>
      </c>
      <c r="D216" s="25">
        <v>0.969</v>
      </c>
      <c r="E216" s="79" t="s">
        <v>438</v>
      </c>
      <c r="F216" s="5">
        <v>207757.736661</v>
      </c>
      <c r="G216" s="5">
        <v>210589.7334091142</v>
      </c>
      <c r="H216" s="5"/>
      <c r="I216" s="5">
        <v>9041.290288902379</v>
      </c>
      <c r="J216" s="14">
        <v>2464.0688001827975</v>
      </c>
      <c r="K216" s="5">
        <v>57393090</v>
      </c>
      <c r="L216" s="5">
        <v>0</v>
      </c>
    </row>
    <row r="217" spans="1:12" s="4" customFormat="1" ht="12.75">
      <c r="A217" s="4" t="s">
        <v>256</v>
      </c>
      <c r="B217" s="5">
        <v>4407</v>
      </c>
      <c r="C217" s="14">
        <v>27534.623</v>
      </c>
      <c r="D217" s="25">
        <v>1.003</v>
      </c>
      <c r="E217" s="79" t="s">
        <v>441</v>
      </c>
      <c r="F217" s="5">
        <v>27617.226869</v>
      </c>
      <c r="G217" s="5">
        <v>27993.68407315485</v>
      </c>
      <c r="H217" s="5"/>
      <c r="I217" s="5">
        <v>6352.095319526856</v>
      </c>
      <c r="J217" s="14">
        <v>-225.12616919272568</v>
      </c>
      <c r="K217" s="5">
        <v>0</v>
      </c>
      <c r="L217" s="5">
        <v>992131</v>
      </c>
    </row>
    <row r="218" spans="1:12" s="4" customFormat="1" ht="12.75">
      <c r="A218" s="4" t="s">
        <v>257</v>
      </c>
      <c r="B218" s="5">
        <v>10627</v>
      </c>
      <c r="C218" s="14">
        <v>89628.02100000001</v>
      </c>
      <c r="D218" s="25">
        <v>0.856</v>
      </c>
      <c r="E218" s="79" t="s">
        <v>441</v>
      </c>
      <c r="F218" s="5">
        <v>76721.585976</v>
      </c>
      <c r="G218" s="5">
        <v>77767.39676257363</v>
      </c>
      <c r="H218" s="5"/>
      <c r="I218" s="5">
        <v>7317.90691282334</v>
      </c>
      <c r="J218" s="14">
        <v>740.6854241037581</v>
      </c>
      <c r="K218" s="5">
        <v>7871264</v>
      </c>
      <c r="L218" s="5">
        <v>0</v>
      </c>
    </row>
    <row r="219" spans="1:12" s="4" customFormat="1" ht="12.75">
      <c r="A219" s="4" t="s">
        <v>258</v>
      </c>
      <c r="B219" s="5">
        <v>159348</v>
      </c>
      <c r="C219" s="14">
        <v>1252551.434</v>
      </c>
      <c r="D219" s="25">
        <v>1.015</v>
      </c>
      <c r="E219" s="79" t="s">
        <v>438</v>
      </c>
      <c r="F219" s="5">
        <v>1271339.7055099998</v>
      </c>
      <c r="G219" s="5">
        <v>1288669.6493648833</v>
      </c>
      <c r="H219" s="5"/>
      <c r="I219" s="5">
        <v>8087.140405683683</v>
      </c>
      <c r="J219" s="14">
        <v>1509.9189169641013</v>
      </c>
      <c r="K219" s="5">
        <v>240602560</v>
      </c>
      <c r="L219" s="5">
        <v>0</v>
      </c>
    </row>
    <row r="220" spans="1:12" s="4" customFormat="1" ht="27" customHeight="1">
      <c r="A220" s="26" t="s">
        <v>366</v>
      </c>
      <c r="B220" s="5">
        <v>14002</v>
      </c>
      <c r="C220" s="14">
        <v>87205.977</v>
      </c>
      <c r="D220" s="25">
        <v>0.937</v>
      </c>
      <c r="E220" s="79" t="s">
        <v>438</v>
      </c>
      <c r="F220" s="5">
        <v>81712.000449</v>
      </c>
      <c r="G220" s="5">
        <v>82825.8368012465</v>
      </c>
      <c r="H220" s="5"/>
      <c r="I220" s="5">
        <v>5915.286159209149</v>
      </c>
      <c r="J220" s="14">
        <v>-661.935329510432</v>
      </c>
      <c r="K220" s="5">
        <v>0</v>
      </c>
      <c r="L220" s="5">
        <v>9268418</v>
      </c>
    </row>
    <row r="221" spans="1:12" s="4" customFormat="1" ht="12.75">
      <c r="A221" s="4" t="s">
        <v>259</v>
      </c>
      <c r="B221" s="5">
        <v>13222</v>
      </c>
      <c r="C221" s="14">
        <v>91294.035</v>
      </c>
      <c r="D221" s="25">
        <v>0.952</v>
      </c>
      <c r="E221" s="79" t="s">
        <v>438</v>
      </c>
      <c r="F221" s="5">
        <v>86911.92132</v>
      </c>
      <c r="G221" s="5">
        <v>88096.63907109978</v>
      </c>
      <c r="H221" s="5"/>
      <c r="I221" s="5">
        <v>6662.883003410964</v>
      </c>
      <c r="J221" s="14">
        <v>85.66151469138276</v>
      </c>
      <c r="K221" s="5">
        <v>1132617</v>
      </c>
      <c r="L221" s="5">
        <v>0</v>
      </c>
    </row>
    <row r="222" spans="1:12" s="4" customFormat="1" ht="12.75">
      <c r="A222" s="4" t="s">
        <v>260</v>
      </c>
      <c r="B222" s="5">
        <v>16654</v>
      </c>
      <c r="C222" s="14">
        <v>146619.883</v>
      </c>
      <c r="D222" s="25">
        <v>1.011</v>
      </c>
      <c r="E222" s="79" t="s">
        <v>438</v>
      </c>
      <c r="F222" s="5">
        <v>148232.701713</v>
      </c>
      <c r="G222" s="5">
        <v>150253.2980862671</v>
      </c>
      <c r="H222" s="5"/>
      <c r="I222" s="5">
        <v>9022.054646707524</v>
      </c>
      <c r="J222" s="14">
        <v>2444.8331579879423</v>
      </c>
      <c r="K222" s="5">
        <v>40716251</v>
      </c>
      <c r="L222" s="5">
        <v>0</v>
      </c>
    </row>
    <row r="223" spans="1:12" s="4" customFormat="1" ht="12.75">
      <c r="A223" s="4" t="s">
        <v>262</v>
      </c>
      <c r="B223" s="5">
        <v>8643</v>
      </c>
      <c r="C223" s="14">
        <v>83589.00899999999</v>
      </c>
      <c r="D223" s="25">
        <v>1.067</v>
      </c>
      <c r="E223" s="79" t="s">
        <v>441</v>
      </c>
      <c r="F223" s="5">
        <v>89189.47260299999</v>
      </c>
      <c r="G223" s="5">
        <v>90405.23621516266</v>
      </c>
      <c r="H223" s="5"/>
      <c r="I223" s="5">
        <v>10459.937083786032</v>
      </c>
      <c r="J223" s="14">
        <v>3882.71559506645</v>
      </c>
      <c r="K223" s="5">
        <v>33558311</v>
      </c>
      <c r="L223" s="5">
        <v>0</v>
      </c>
    </row>
    <row r="224" spans="1:12" s="4" customFormat="1" ht="12.75">
      <c r="A224" s="4" t="s">
        <v>263</v>
      </c>
      <c r="B224" s="5">
        <v>25978</v>
      </c>
      <c r="C224" s="14">
        <v>154894.37</v>
      </c>
      <c r="D224" s="25">
        <v>1.148</v>
      </c>
      <c r="E224" s="79" t="s">
        <v>438</v>
      </c>
      <c r="F224" s="5">
        <v>177818.73675999997</v>
      </c>
      <c r="G224" s="5">
        <v>180242.6276453719</v>
      </c>
      <c r="H224" s="5"/>
      <c r="I224" s="5">
        <v>6938.27960756686</v>
      </c>
      <c r="J224" s="14">
        <v>361.0581188472788</v>
      </c>
      <c r="K224" s="5">
        <v>9379568</v>
      </c>
      <c r="L224" s="5">
        <v>0</v>
      </c>
    </row>
    <row r="225" spans="1:12" s="4" customFormat="1" ht="12.75">
      <c r="A225" s="4" t="s">
        <v>264</v>
      </c>
      <c r="B225" s="5">
        <v>5517</v>
      </c>
      <c r="C225" s="14">
        <v>24697.592</v>
      </c>
      <c r="D225" s="25">
        <v>1.188</v>
      </c>
      <c r="E225" s="79" t="s">
        <v>438</v>
      </c>
      <c r="F225" s="5">
        <v>29340.739296</v>
      </c>
      <c r="G225" s="5">
        <v>29740.690121461303</v>
      </c>
      <c r="H225" s="5"/>
      <c r="I225" s="5">
        <v>5390.735929211764</v>
      </c>
      <c r="J225" s="14">
        <v>-1186.485559507817</v>
      </c>
      <c r="K225" s="5">
        <v>0</v>
      </c>
      <c r="L225" s="5">
        <v>6545841</v>
      </c>
    </row>
    <row r="226" spans="1:12" s="4" customFormat="1" ht="12.75">
      <c r="A226" s="4" t="s">
        <v>265</v>
      </c>
      <c r="B226" s="5">
        <v>22853</v>
      </c>
      <c r="C226" s="14">
        <v>169309.331</v>
      </c>
      <c r="D226" s="25">
        <v>0.901</v>
      </c>
      <c r="E226" s="79" t="s">
        <v>438</v>
      </c>
      <c r="F226" s="5">
        <v>152547.707231</v>
      </c>
      <c r="G226" s="5">
        <v>154627.12250454718</v>
      </c>
      <c r="H226" s="5"/>
      <c r="I226" s="5">
        <v>6766.16297661345</v>
      </c>
      <c r="J226" s="14">
        <v>188.94148789386873</v>
      </c>
      <c r="K226" s="5">
        <v>4317880</v>
      </c>
      <c r="L226" s="5">
        <v>0</v>
      </c>
    </row>
    <row r="227" spans="1:12" s="4" customFormat="1" ht="12.75">
      <c r="A227" s="4" t="s">
        <v>266</v>
      </c>
      <c r="B227" s="5">
        <v>4348</v>
      </c>
      <c r="C227" s="14">
        <v>15089.573</v>
      </c>
      <c r="D227" s="25">
        <v>1.38</v>
      </c>
      <c r="E227" s="79" t="s">
        <v>438</v>
      </c>
      <c r="F227" s="5">
        <v>20823.61074</v>
      </c>
      <c r="G227" s="5">
        <v>21107.462493717852</v>
      </c>
      <c r="H227" s="5"/>
      <c r="I227" s="5">
        <v>4854.522192667399</v>
      </c>
      <c r="J227" s="14">
        <v>-1722.699296052182</v>
      </c>
      <c r="K227" s="5">
        <v>0</v>
      </c>
      <c r="L227" s="5">
        <v>7490297</v>
      </c>
    </row>
    <row r="228" spans="1:12" s="4" customFormat="1" ht="12.75">
      <c r="A228" s="4" t="s">
        <v>267</v>
      </c>
      <c r="B228" s="5">
        <v>9934</v>
      </c>
      <c r="C228" s="14">
        <v>40786.4</v>
      </c>
      <c r="D228" s="25">
        <v>1.095</v>
      </c>
      <c r="E228" s="79" t="s">
        <v>441</v>
      </c>
      <c r="F228" s="5">
        <v>44661.108</v>
      </c>
      <c r="G228" s="5">
        <v>45269.89453500908</v>
      </c>
      <c r="H228" s="5"/>
      <c r="I228" s="5">
        <v>4557.066089692881</v>
      </c>
      <c r="J228" s="14">
        <v>-2020.1553990267003</v>
      </c>
      <c r="K228" s="5">
        <v>0</v>
      </c>
      <c r="L228" s="5">
        <v>20068224</v>
      </c>
    </row>
    <row r="229" spans="1:12" s="4" customFormat="1" ht="12.75">
      <c r="A229" s="4" t="s">
        <v>268</v>
      </c>
      <c r="B229" s="5">
        <v>159662</v>
      </c>
      <c r="C229" s="14">
        <v>976461.305</v>
      </c>
      <c r="D229" s="25">
        <v>0.943</v>
      </c>
      <c r="E229" s="79" t="s">
        <v>438</v>
      </c>
      <c r="F229" s="5">
        <v>920803.010615</v>
      </c>
      <c r="G229" s="5">
        <v>933354.7026656816</v>
      </c>
      <c r="H229" s="5"/>
      <c r="I229" s="5">
        <v>5845.816178337247</v>
      </c>
      <c r="J229" s="14">
        <v>-731.4053103823344</v>
      </c>
      <c r="K229" s="5">
        <v>0</v>
      </c>
      <c r="L229" s="5">
        <v>116777635</v>
      </c>
    </row>
    <row r="230" spans="1:12" s="4" customFormat="1" ht="27" customHeight="1">
      <c r="A230" s="26" t="s">
        <v>367</v>
      </c>
      <c r="B230" s="5">
        <v>22753</v>
      </c>
      <c r="C230" s="14">
        <v>130190.4</v>
      </c>
      <c r="D230" s="25">
        <v>1.141</v>
      </c>
      <c r="E230" s="79" t="s">
        <v>438</v>
      </c>
      <c r="F230" s="5">
        <v>148547.2464</v>
      </c>
      <c r="G230" s="5">
        <v>150572.1304091696</v>
      </c>
      <c r="H230" s="5"/>
      <c r="I230" s="5">
        <v>6617.682521389249</v>
      </c>
      <c r="J230" s="14">
        <v>40.461032669667475</v>
      </c>
      <c r="K230" s="5">
        <v>920610</v>
      </c>
      <c r="L230" s="5">
        <v>0</v>
      </c>
    </row>
    <row r="231" spans="1:12" s="4" customFormat="1" ht="12.75">
      <c r="A231" s="4" t="s">
        <v>269</v>
      </c>
      <c r="B231" s="5">
        <v>51735</v>
      </c>
      <c r="C231" s="14">
        <v>392836.48</v>
      </c>
      <c r="D231" s="25">
        <v>1.037</v>
      </c>
      <c r="E231" s="79" t="s">
        <v>438</v>
      </c>
      <c r="F231" s="5">
        <v>407371.42975999997</v>
      </c>
      <c r="G231" s="5">
        <v>412924.40979769366</v>
      </c>
      <c r="H231" s="5"/>
      <c r="I231" s="5">
        <v>7981.5291349704</v>
      </c>
      <c r="J231" s="14">
        <v>1404.3076462508188</v>
      </c>
      <c r="K231" s="5">
        <v>72651856</v>
      </c>
      <c r="L231" s="5">
        <v>0</v>
      </c>
    </row>
    <row r="232" spans="1:12" s="4" customFormat="1" ht="12.75">
      <c r="A232" s="4" t="s">
        <v>270</v>
      </c>
      <c r="B232" s="5">
        <v>59986</v>
      </c>
      <c r="C232" s="14">
        <v>428080.24</v>
      </c>
      <c r="D232" s="25">
        <v>0.98</v>
      </c>
      <c r="E232" s="79" t="s">
        <v>438</v>
      </c>
      <c r="F232" s="5">
        <v>419518.63519999996</v>
      </c>
      <c r="G232" s="5">
        <v>425237.1967792412</v>
      </c>
      <c r="H232" s="5"/>
      <c r="I232" s="5">
        <v>7088.940699150488</v>
      </c>
      <c r="J232" s="14">
        <v>511.71921043090697</v>
      </c>
      <c r="K232" s="5">
        <v>30695989</v>
      </c>
      <c r="L232" s="5">
        <v>0</v>
      </c>
    </row>
    <row r="233" spans="1:12" s="4" customFormat="1" ht="12.75">
      <c r="A233" s="4" t="s">
        <v>271</v>
      </c>
      <c r="B233" s="5">
        <v>10430</v>
      </c>
      <c r="C233" s="14">
        <v>68579.523</v>
      </c>
      <c r="D233" s="25">
        <v>1.04</v>
      </c>
      <c r="E233" s="79" t="s">
        <v>438</v>
      </c>
      <c r="F233" s="5">
        <v>71322.70392</v>
      </c>
      <c r="G233" s="5">
        <v>72294.92121892897</v>
      </c>
      <c r="H233" s="5"/>
      <c r="I233" s="5">
        <v>6931.440193569411</v>
      </c>
      <c r="J233" s="14">
        <v>354.2187048498299</v>
      </c>
      <c r="K233" s="5">
        <v>3694501</v>
      </c>
      <c r="L233" s="5">
        <v>0</v>
      </c>
    </row>
    <row r="234" spans="1:12" s="4" customFormat="1" ht="12.75">
      <c r="A234" s="4" t="s">
        <v>272</v>
      </c>
      <c r="B234" s="5">
        <v>15345</v>
      </c>
      <c r="C234" s="14">
        <v>100530.428</v>
      </c>
      <c r="D234" s="25">
        <v>1.055</v>
      </c>
      <c r="E234" s="79" t="s">
        <v>438</v>
      </c>
      <c r="F234" s="5">
        <v>106059.60153999999</v>
      </c>
      <c r="G234" s="5">
        <v>107505.3260241749</v>
      </c>
      <c r="H234" s="5"/>
      <c r="I234" s="5">
        <v>7005.886348919837</v>
      </c>
      <c r="J234" s="14">
        <v>428.66486020025513</v>
      </c>
      <c r="K234" s="5">
        <v>6577862</v>
      </c>
      <c r="L234" s="5">
        <v>0</v>
      </c>
    </row>
    <row r="235" spans="1:12" s="4" customFormat="1" ht="12.75">
      <c r="A235" s="4" t="s">
        <v>273</v>
      </c>
      <c r="B235" s="5">
        <v>16043</v>
      </c>
      <c r="C235" s="14">
        <v>52520.625</v>
      </c>
      <c r="D235" s="25">
        <v>1.114</v>
      </c>
      <c r="E235" s="79" t="s">
        <v>441</v>
      </c>
      <c r="F235" s="5">
        <v>58507.97625000001</v>
      </c>
      <c r="G235" s="5">
        <v>59305.51284787462</v>
      </c>
      <c r="H235" s="5"/>
      <c r="I235" s="5">
        <v>3696.6597798338603</v>
      </c>
      <c r="J235" s="14">
        <v>-2880.561708885721</v>
      </c>
      <c r="K235" s="5">
        <v>0</v>
      </c>
      <c r="L235" s="5">
        <v>46212851</v>
      </c>
    </row>
    <row r="236" spans="1:12" s="4" customFormat="1" ht="12.75">
      <c r="A236" s="4" t="s">
        <v>274</v>
      </c>
      <c r="B236" s="5">
        <v>26402</v>
      </c>
      <c r="C236" s="14">
        <v>188352.166</v>
      </c>
      <c r="D236" s="25">
        <v>1.008</v>
      </c>
      <c r="E236" s="79" t="s">
        <v>438</v>
      </c>
      <c r="F236" s="5">
        <v>189858.983328</v>
      </c>
      <c r="G236" s="5">
        <v>192446.99777225874</v>
      </c>
      <c r="H236" s="5"/>
      <c r="I236" s="5">
        <v>7289.106801464235</v>
      </c>
      <c r="J236" s="14">
        <v>711.8853127446537</v>
      </c>
      <c r="K236" s="5">
        <v>18795196</v>
      </c>
      <c r="L236" s="5">
        <v>0</v>
      </c>
    </row>
    <row r="237" spans="1:12" s="4" customFormat="1" ht="12.75">
      <c r="A237" s="4" t="s">
        <v>1</v>
      </c>
      <c r="B237" s="5">
        <v>10260</v>
      </c>
      <c r="C237" s="14">
        <v>53866.3</v>
      </c>
      <c r="D237" s="25">
        <v>1.165</v>
      </c>
      <c r="E237" s="79" t="s">
        <v>438</v>
      </c>
      <c r="F237" s="5">
        <v>62754.2395</v>
      </c>
      <c r="G237" s="5">
        <v>63609.6579554117</v>
      </c>
      <c r="H237" s="5"/>
      <c r="I237" s="5">
        <v>6199.771730546949</v>
      </c>
      <c r="J237" s="14">
        <v>-377.44975817263276</v>
      </c>
      <c r="K237" s="5">
        <v>0</v>
      </c>
      <c r="L237" s="5">
        <v>3872635</v>
      </c>
    </row>
    <row r="238" spans="1:12" s="4" customFormat="1" ht="12.75">
      <c r="A238" s="4" t="s">
        <v>275</v>
      </c>
      <c r="B238" s="5">
        <v>20536</v>
      </c>
      <c r="C238" s="14">
        <v>166959.641</v>
      </c>
      <c r="D238" s="25">
        <v>1.007</v>
      </c>
      <c r="E238" s="79" t="s">
        <v>438</v>
      </c>
      <c r="F238" s="5">
        <v>168128.358487</v>
      </c>
      <c r="G238" s="5">
        <v>170420.15744550468</v>
      </c>
      <c r="H238" s="5"/>
      <c r="I238" s="5">
        <v>8298.605251534118</v>
      </c>
      <c r="J238" s="14">
        <v>1721.3837628145366</v>
      </c>
      <c r="K238" s="5">
        <v>35350337</v>
      </c>
      <c r="L238" s="5">
        <v>0</v>
      </c>
    </row>
    <row r="239" spans="1:12" s="4" customFormat="1" ht="12.75">
      <c r="A239" s="4" t="s">
        <v>276</v>
      </c>
      <c r="B239" s="5">
        <v>6908</v>
      </c>
      <c r="C239" s="14">
        <v>36463.17</v>
      </c>
      <c r="D239" s="25">
        <v>0.976</v>
      </c>
      <c r="E239" s="79" t="s">
        <v>438</v>
      </c>
      <c r="F239" s="5">
        <v>35588.05392</v>
      </c>
      <c r="G239" s="5">
        <v>36073.16342587417</v>
      </c>
      <c r="H239" s="5"/>
      <c r="I239" s="5">
        <v>5221.94027589377</v>
      </c>
      <c r="J239" s="14">
        <v>-1355.281212825811</v>
      </c>
      <c r="K239" s="5">
        <v>0</v>
      </c>
      <c r="L239" s="5">
        <v>9362283</v>
      </c>
    </row>
    <row r="240" spans="1:12" s="4" customFormat="1" ht="12.75">
      <c r="A240" s="4" t="s">
        <v>277</v>
      </c>
      <c r="B240" s="5">
        <v>11042</v>
      </c>
      <c r="C240" s="14">
        <v>78282.12999999999</v>
      </c>
      <c r="D240" s="25">
        <v>1.042</v>
      </c>
      <c r="E240" s="79" t="s">
        <v>441</v>
      </c>
      <c r="F240" s="5">
        <v>81569.97945999999</v>
      </c>
      <c r="G240" s="5">
        <v>82681.87988925523</v>
      </c>
      <c r="H240" s="5"/>
      <c r="I240" s="5">
        <v>7487.944202975478</v>
      </c>
      <c r="J240" s="14">
        <v>910.7227142558968</v>
      </c>
      <c r="K240" s="5">
        <v>10056200</v>
      </c>
      <c r="L240" s="5">
        <v>0</v>
      </c>
    </row>
    <row r="241" spans="1:12" s="4" customFormat="1" ht="12.75">
      <c r="A241" s="4" t="s">
        <v>278</v>
      </c>
      <c r="B241" s="5">
        <v>10913</v>
      </c>
      <c r="C241" s="14">
        <v>73816.106</v>
      </c>
      <c r="D241" s="25">
        <v>0.997</v>
      </c>
      <c r="E241" s="79" t="s">
        <v>441</v>
      </c>
      <c r="F241" s="5">
        <v>73594.657682</v>
      </c>
      <c r="G241" s="5">
        <v>74597.84454080797</v>
      </c>
      <c r="H241" s="5"/>
      <c r="I241" s="5">
        <v>6835.686295318243</v>
      </c>
      <c r="J241" s="14">
        <v>258.4648065986612</v>
      </c>
      <c r="K241" s="5">
        <v>2820626</v>
      </c>
      <c r="L241" s="5">
        <v>0</v>
      </c>
    </row>
    <row r="242" spans="1:12" s="4" customFormat="1" ht="12.75">
      <c r="A242" s="4" t="s">
        <v>279</v>
      </c>
      <c r="B242" s="5">
        <v>11243</v>
      </c>
      <c r="C242" s="14">
        <v>68386.401</v>
      </c>
      <c r="D242" s="25">
        <v>0.984</v>
      </c>
      <c r="E242" s="79" t="s">
        <v>441</v>
      </c>
      <c r="F242" s="5">
        <v>67292.218584</v>
      </c>
      <c r="G242" s="5">
        <v>68209.49534714763</v>
      </c>
      <c r="H242" s="5"/>
      <c r="I242" s="5">
        <v>6066.841176478487</v>
      </c>
      <c r="J242" s="14">
        <v>-510.38031224109454</v>
      </c>
      <c r="K242" s="5">
        <v>0</v>
      </c>
      <c r="L242" s="5">
        <v>5738206</v>
      </c>
    </row>
    <row r="243" spans="1:12" s="4" customFormat="1" ht="12.75">
      <c r="A243" s="4" t="s">
        <v>280</v>
      </c>
      <c r="B243" s="5">
        <v>6728</v>
      </c>
      <c r="C243" s="14">
        <v>50359.224</v>
      </c>
      <c r="D243" s="25">
        <v>1.04</v>
      </c>
      <c r="E243" s="79" t="s">
        <v>438</v>
      </c>
      <c r="F243" s="5">
        <v>52373.59296</v>
      </c>
      <c r="G243" s="5">
        <v>53087.51027221927</v>
      </c>
      <c r="H243" s="5"/>
      <c r="I243" s="5">
        <v>7890.533631423792</v>
      </c>
      <c r="J243" s="14">
        <v>1313.3121427042106</v>
      </c>
      <c r="K243" s="5">
        <v>8835964</v>
      </c>
      <c r="L243" s="5">
        <v>0</v>
      </c>
    </row>
    <row r="244" spans="1:12" s="4" customFormat="1" ht="12.75">
      <c r="A244" s="4" t="s">
        <v>281</v>
      </c>
      <c r="B244" s="5">
        <v>6929</v>
      </c>
      <c r="C244" s="14">
        <v>29106.851</v>
      </c>
      <c r="D244" s="25">
        <v>1.019</v>
      </c>
      <c r="E244" s="79" t="s">
        <v>438</v>
      </c>
      <c r="F244" s="5">
        <v>29659.881168999997</v>
      </c>
      <c r="G244" s="5">
        <v>30064.18229573551</v>
      </c>
      <c r="H244" s="5"/>
      <c r="I244" s="5">
        <v>4338.891946274428</v>
      </c>
      <c r="J244" s="14">
        <v>-2238.3295424451535</v>
      </c>
      <c r="K244" s="5">
        <v>0</v>
      </c>
      <c r="L244" s="5">
        <v>15509385</v>
      </c>
    </row>
    <row r="245" spans="1:12" s="4" customFormat="1" ht="27" customHeight="1">
      <c r="A245" s="26" t="s">
        <v>368</v>
      </c>
      <c r="B245" s="5">
        <v>26414</v>
      </c>
      <c r="C245" s="14">
        <v>219429.517</v>
      </c>
      <c r="D245" s="25">
        <v>0.849</v>
      </c>
      <c r="E245" s="79" t="s">
        <v>441</v>
      </c>
      <c r="F245" s="5">
        <v>186295.659933</v>
      </c>
      <c r="G245" s="5">
        <v>188835.10184066245</v>
      </c>
      <c r="H245" s="5"/>
      <c r="I245" s="5">
        <v>7149.053601902871</v>
      </c>
      <c r="J245" s="14">
        <v>571.83211318329</v>
      </c>
      <c r="K245" s="5">
        <v>15104373</v>
      </c>
      <c r="L245" s="5">
        <v>0</v>
      </c>
    </row>
    <row r="246" spans="1:12" s="4" customFormat="1" ht="12.75">
      <c r="A246" s="4" t="s">
        <v>282</v>
      </c>
      <c r="B246" s="5">
        <v>103532</v>
      </c>
      <c r="C246" s="14">
        <v>686759.271</v>
      </c>
      <c r="D246" s="25">
        <v>1.019</v>
      </c>
      <c r="E246" s="79" t="s">
        <v>438</v>
      </c>
      <c r="F246" s="5">
        <v>699807.6971489999</v>
      </c>
      <c r="G246" s="5">
        <v>709346.9477900728</v>
      </c>
      <c r="H246" s="5"/>
      <c r="I246" s="5">
        <v>6851.475367906278</v>
      </c>
      <c r="J246" s="14">
        <v>274.2538791866964</v>
      </c>
      <c r="K246" s="5">
        <v>28394053</v>
      </c>
      <c r="L246" s="5">
        <v>0</v>
      </c>
    </row>
    <row r="247" spans="1:12" s="4" customFormat="1" ht="12.75">
      <c r="A247" s="4" t="s">
        <v>283</v>
      </c>
      <c r="B247" s="5">
        <v>9374</v>
      </c>
      <c r="C247" s="14">
        <v>56802.98</v>
      </c>
      <c r="D247" s="25">
        <v>1.173</v>
      </c>
      <c r="E247" s="79" t="s">
        <v>438</v>
      </c>
      <c r="F247" s="5">
        <v>66629.89554000001</v>
      </c>
      <c r="G247" s="5">
        <v>67538.14401502247</v>
      </c>
      <c r="H247" s="5"/>
      <c r="I247" s="5">
        <v>7204.837210904893</v>
      </c>
      <c r="J247" s="14">
        <v>627.6157221853118</v>
      </c>
      <c r="K247" s="5">
        <v>5883270</v>
      </c>
      <c r="L247" s="5">
        <v>0</v>
      </c>
    </row>
    <row r="248" spans="1:12" s="4" customFormat="1" ht="12.75">
      <c r="A248" s="4" t="s">
        <v>284</v>
      </c>
      <c r="B248" s="5">
        <v>37645</v>
      </c>
      <c r="C248" s="14">
        <v>312904.834</v>
      </c>
      <c r="D248" s="25">
        <v>1.03</v>
      </c>
      <c r="E248" s="79" t="s">
        <v>438</v>
      </c>
      <c r="F248" s="5">
        <v>322291.97901999997</v>
      </c>
      <c r="G248" s="5">
        <v>326685.2201632516</v>
      </c>
      <c r="H248" s="5"/>
      <c r="I248" s="5">
        <v>8678.050741486297</v>
      </c>
      <c r="J248" s="14">
        <v>2100.8292527667154</v>
      </c>
      <c r="K248" s="5">
        <v>79085717</v>
      </c>
      <c r="L248" s="5">
        <v>0</v>
      </c>
    </row>
    <row r="249" spans="1:12" s="4" customFormat="1" ht="12.75">
      <c r="A249" s="4" t="s">
        <v>285</v>
      </c>
      <c r="B249" s="5">
        <v>18538</v>
      </c>
      <c r="C249" s="14">
        <v>153174.81199999998</v>
      </c>
      <c r="D249" s="25">
        <v>0.916</v>
      </c>
      <c r="E249" s="79" t="s">
        <v>441</v>
      </c>
      <c r="F249" s="5">
        <v>140308.12779199998</v>
      </c>
      <c r="G249" s="5">
        <v>142220.7023513258</v>
      </c>
      <c r="H249" s="5"/>
      <c r="I249" s="5">
        <v>7671.847143776341</v>
      </c>
      <c r="J249" s="14">
        <v>1094.6256550567596</v>
      </c>
      <c r="K249" s="5">
        <v>20292170</v>
      </c>
      <c r="L249" s="5">
        <v>0</v>
      </c>
    </row>
    <row r="250" spans="1:12" s="4" customFormat="1" ht="12.75">
      <c r="A250" s="4" t="s">
        <v>286</v>
      </c>
      <c r="B250" s="5">
        <v>9370</v>
      </c>
      <c r="C250" s="14">
        <v>56809.14</v>
      </c>
      <c r="D250" s="25">
        <v>1.057</v>
      </c>
      <c r="E250" s="79" t="s">
        <v>438</v>
      </c>
      <c r="F250" s="5">
        <v>60047.26098</v>
      </c>
      <c r="G250" s="5">
        <v>60865.77994618418</v>
      </c>
      <c r="H250" s="5"/>
      <c r="I250" s="5">
        <v>6495.814295217095</v>
      </c>
      <c r="J250" s="14">
        <v>-81.40719350248673</v>
      </c>
      <c r="K250" s="5">
        <v>0</v>
      </c>
      <c r="L250" s="5">
        <v>762785</v>
      </c>
    </row>
    <row r="251" spans="1:12" s="4" customFormat="1" ht="12.75">
      <c r="A251" s="4" t="s">
        <v>287</v>
      </c>
      <c r="B251" s="5">
        <v>5758</v>
      </c>
      <c r="C251" s="14">
        <v>47981.749</v>
      </c>
      <c r="D251" s="25">
        <v>0.888</v>
      </c>
      <c r="E251" s="79" t="s">
        <v>438</v>
      </c>
      <c r="F251" s="5">
        <v>42607.79311200001</v>
      </c>
      <c r="G251" s="5">
        <v>43188.59040733441</v>
      </c>
      <c r="H251" s="5"/>
      <c r="I251" s="5">
        <v>7500.623551117475</v>
      </c>
      <c r="J251" s="14">
        <v>923.4020623978931</v>
      </c>
      <c r="K251" s="5">
        <v>5316949</v>
      </c>
      <c r="L251" s="5">
        <v>0</v>
      </c>
    </row>
    <row r="252" spans="1:12" s="4" customFormat="1" ht="12.75">
      <c r="A252" s="4" t="s">
        <v>288</v>
      </c>
      <c r="B252" s="5">
        <v>11525</v>
      </c>
      <c r="C252" s="14">
        <v>85959.042</v>
      </c>
      <c r="D252" s="25">
        <v>0.889</v>
      </c>
      <c r="E252" s="79" t="s">
        <v>438</v>
      </c>
      <c r="F252" s="5">
        <v>76417.588338</v>
      </c>
      <c r="G252" s="5">
        <v>77459.25525808719</v>
      </c>
      <c r="H252" s="5"/>
      <c r="I252" s="5">
        <v>6720.976595061795</v>
      </c>
      <c r="J252" s="14">
        <v>143.75510634221337</v>
      </c>
      <c r="K252" s="5">
        <v>1656778</v>
      </c>
      <c r="L252" s="5">
        <v>0</v>
      </c>
    </row>
    <row r="253" spans="1:12" s="4" customFormat="1" ht="12.75">
      <c r="A253" s="4" t="s">
        <v>289</v>
      </c>
      <c r="B253" s="5">
        <v>38628</v>
      </c>
      <c r="C253" s="14">
        <v>232577.679</v>
      </c>
      <c r="D253" s="25">
        <v>0.928</v>
      </c>
      <c r="E253" s="79" t="s">
        <v>438</v>
      </c>
      <c r="F253" s="5">
        <v>215832.08611200002</v>
      </c>
      <c r="G253" s="5">
        <v>218774.14630110023</v>
      </c>
      <c r="H253" s="5"/>
      <c r="I253" s="5">
        <v>5663.615675186399</v>
      </c>
      <c r="J253" s="14">
        <v>-913.6058135331823</v>
      </c>
      <c r="K253" s="5">
        <v>0</v>
      </c>
      <c r="L253" s="5">
        <v>35290765</v>
      </c>
    </row>
    <row r="254" spans="1:12" s="4" customFormat="1" ht="12.75">
      <c r="A254" s="4" t="s">
        <v>290</v>
      </c>
      <c r="B254" s="5">
        <v>24858</v>
      </c>
      <c r="C254" s="14">
        <v>201290.397</v>
      </c>
      <c r="D254" s="25">
        <v>0.942</v>
      </c>
      <c r="E254" s="79" t="s">
        <v>441</v>
      </c>
      <c r="F254" s="5">
        <v>189615.55397399998</v>
      </c>
      <c r="G254" s="5">
        <v>192200.2501729312</v>
      </c>
      <c r="H254" s="5"/>
      <c r="I254" s="5">
        <v>7731.927354289613</v>
      </c>
      <c r="J254" s="14">
        <v>1154.7058655700312</v>
      </c>
      <c r="K254" s="5">
        <v>28703678</v>
      </c>
      <c r="L254" s="5">
        <v>0</v>
      </c>
    </row>
    <row r="255" spans="1:12" s="4" customFormat="1" ht="27" customHeight="1">
      <c r="A255" s="26" t="s">
        <v>369</v>
      </c>
      <c r="B255" s="5">
        <v>24654</v>
      </c>
      <c r="C255" s="14">
        <v>237594.812</v>
      </c>
      <c r="D255" s="25">
        <v>0.957</v>
      </c>
      <c r="E255" s="79" t="s">
        <v>438</v>
      </c>
      <c r="F255" s="5">
        <v>227378.23508399999</v>
      </c>
      <c r="G255" s="5">
        <v>230477.68366627133</v>
      </c>
      <c r="H255" s="5"/>
      <c r="I255" s="5">
        <v>9348.49045454171</v>
      </c>
      <c r="J255" s="14">
        <v>2771.268965822129</v>
      </c>
      <c r="K255" s="5">
        <v>68322865</v>
      </c>
      <c r="L255" s="5">
        <v>0</v>
      </c>
    </row>
    <row r="256" spans="1:12" s="4" customFormat="1" ht="12.75">
      <c r="A256" s="4" t="s">
        <v>291</v>
      </c>
      <c r="B256" s="5">
        <v>17631</v>
      </c>
      <c r="C256" s="14">
        <v>149185.52000000002</v>
      </c>
      <c r="D256" s="25">
        <v>1.016</v>
      </c>
      <c r="E256" s="79" t="s">
        <v>441</v>
      </c>
      <c r="F256" s="5">
        <v>151572.48832000003</v>
      </c>
      <c r="G256" s="5">
        <v>153638.61014499006</v>
      </c>
      <c r="H256" s="5"/>
      <c r="I256" s="5">
        <v>8714.117755373492</v>
      </c>
      <c r="J256" s="14">
        <v>2136.896266653911</v>
      </c>
      <c r="K256" s="5">
        <v>37675618</v>
      </c>
      <c r="L256" s="5">
        <v>0</v>
      </c>
    </row>
    <row r="257" spans="1:12" s="4" customFormat="1" ht="12.75">
      <c r="A257" s="4" t="s">
        <v>292</v>
      </c>
      <c r="B257" s="5">
        <v>18523</v>
      </c>
      <c r="C257" s="14">
        <v>161101.672</v>
      </c>
      <c r="D257" s="25">
        <v>0.899</v>
      </c>
      <c r="E257" s="79" t="s">
        <v>441</v>
      </c>
      <c r="F257" s="5">
        <v>144830.403128</v>
      </c>
      <c r="G257" s="5">
        <v>146804.62193341483</v>
      </c>
      <c r="H257" s="5"/>
      <c r="I257" s="5">
        <v>7925.531605755808</v>
      </c>
      <c r="J257" s="14">
        <v>1348.310117036227</v>
      </c>
      <c r="K257" s="5">
        <v>24974748</v>
      </c>
      <c r="L257" s="5">
        <v>0</v>
      </c>
    </row>
    <row r="258" spans="1:12" s="4" customFormat="1" ht="12.75">
      <c r="A258" s="4" t="s">
        <v>293</v>
      </c>
      <c r="B258" s="5">
        <v>99213</v>
      </c>
      <c r="C258" s="14">
        <v>654955.454</v>
      </c>
      <c r="D258" s="25">
        <v>1.028</v>
      </c>
      <c r="E258" s="79" t="s">
        <v>438</v>
      </c>
      <c r="F258" s="5">
        <v>673294.2067120001</v>
      </c>
      <c r="G258" s="5">
        <v>682472.0454513766</v>
      </c>
      <c r="H258" s="5"/>
      <c r="I258" s="5">
        <v>6878.857059572602</v>
      </c>
      <c r="J258" s="14">
        <v>301.6355708530209</v>
      </c>
      <c r="K258" s="5">
        <v>29926170</v>
      </c>
      <c r="L258" s="5">
        <v>0</v>
      </c>
    </row>
    <row r="259" spans="1:12" s="4" customFormat="1" ht="12.75">
      <c r="A259" s="4" t="s">
        <v>294</v>
      </c>
      <c r="B259" s="5">
        <v>17540</v>
      </c>
      <c r="C259" s="14">
        <v>115199.151</v>
      </c>
      <c r="D259" s="25">
        <v>0.863</v>
      </c>
      <c r="E259" s="79" t="s">
        <v>438</v>
      </c>
      <c r="F259" s="5">
        <v>99416.867313</v>
      </c>
      <c r="G259" s="5">
        <v>100772.0430550111</v>
      </c>
      <c r="H259" s="5"/>
      <c r="I259" s="5">
        <v>5745.270413626631</v>
      </c>
      <c r="J259" s="14">
        <v>-831.9510750929503</v>
      </c>
      <c r="K259" s="5">
        <v>0</v>
      </c>
      <c r="L259" s="5">
        <v>14592422</v>
      </c>
    </row>
    <row r="260" spans="1:12" s="4" customFormat="1" ht="12.75">
      <c r="A260" s="4" t="s">
        <v>295</v>
      </c>
      <c r="B260" s="5">
        <v>9109</v>
      </c>
      <c r="C260" s="14">
        <v>74900.59300000001</v>
      </c>
      <c r="D260" s="25">
        <v>0.944</v>
      </c>
      <c r="E260" s="79" t="s">
        <v>441</v>
      </c>
      <c r="F260" s="5">
        <v>70706.159792</v>
      </c>
      <c r="G260" s="5">
        <v>71669.97282645428</v>
      </c>
      <c r="H260" s="5"/>
      <c r="I260" s="5">
        <v>7868.039612081928</v>
      </c>
      <c r="J260" s="14">
        <v>1290.8181233623463</v>
      </c>
      <c r="K260" s="5">
        <v>11758062</v>
      </c>
      <c r="L260" s="5">
        <v>0</v>
      </c>
    </row>
    <row r="261" spans="1:12" s="4" customFormat="1" ht="12.75">
      <c r="A261" s="4" t="s">
        <v>296</v>
      </c>
      <c r="B261" s="5">
        <v>55478</v>
      </c>
      <c r="C261" s="14">
        <v>452402.09</v>
      </c>
      <c r="D261" s="25">
        <v>0.937</v>
      </c>
      <c r="E261" s="79" t="s">
        <v>438</v>
      </c>
      <c r="F261" s="5">
        <v>423900.75833000004</v>
      </c>
      <c r="G261" s="5">
        <v>429679.0537061792</v>
      </c>
      <c r="H261" s="5"/>
      <c r="I261" s="5">
        <v>7745.035035620953</v>
      </c>
      <c r="J261" s="14">
        <v>1167.8135469013714</v>
      </c>
      <c r="K261" s="5">
        <v>64787960</v>
      </c>
      <c r="L261" s="5">
        <v>0</v>
      </c>
    </row>
    <row r="262" spans="1:12" s="4" customFormat="1" ht="27" customHeight="1">
      <c r="A262" s="26" t="s">
        <v>370</v>
      </c>
      <c r="B262" s="5">
        <v>7140</v>
      </c>
      <c r="C262" s="14">
        <v>50590.113</v>
      </c>
      <c r="D262" s="25">
        <v>1.107</v>
      </c>
      <c r="E262" s="79" t="s">
        <v>438</v>
      </c>
      <c r="F262" s="5">
        <v>56003.255091</v>
      </c>
      <c r="G262" s="5">
        <v>56766.64921942331</v>
      </c>
      <c r="H262" s="5"/>
      <c r="I262" s="5">
        <v>7950.511095157326</v>
      </c>
      <c r="J262" s="14">
        <v>1373.2896064377446</v>
      </c>
      <c r="K262" s="5">
        <v>9805288</v>
      </c>
      <c r="L262" s="5">
        <v>0</v>
      </c>
    </row>
    <row r="263" spans="1:12" s="4" customFormat="1" ht="12.75">
      <c r="A263" s="4" t="s">
        <v>297</v>
      </c>
      <c r="B263" s="5">
        <v>6099</v>
      </c>
      <c r="C263" s="14">
        <v>30749.81</v>
      </c>
      <c r="D263" s="25">
        <v>1.08</v>
      </c>
      <c r="E263" s="79" t="s">
        <v>438</v>
      </c>
      <c r="F263" s="5">
        <v>33209.7948</v>
      </c>
      <c r="G263" s="5">
        <v>33662.48567154432</v>
      </c>
      <c r="H263" s="5"/>
      <c r="I263" s="5">
        <v>5519.34508469328</v>
      </c>
      <c r="J263" s="14">
        <v>-1057.8764040263013</v>
      </c>
      <c r="K263" s="5">
        <v>0</v>
      </c>
      <c r="L263" s="5">
        <v>6451988</v>
      </c>
    </row>
    <row r="264" spans="1:12" s="4" customFormat="1" ht="12.75">
      <c r="A264" s="4" t="s">
        <v>298</v>
      </c>
      <c r="B264" s="5">
        <v>10145</v>
      </c>
      <c r="C264" s="14">
        <v>56121.112</v>
      </c>
      <c r="D264" s="25">
        <v>1.2</v>
      </c>
      <c r="E264" s="79" t="s">
        <v>438</v>
      </c>
      <c r="F264" s="5">
        <v>67345.33439999999</v>
      </c>
      <c r="G264" s="5">
        <v>68263.33519788444</v>
      </c>
      <c r="H264" s="5"/>
      <c r="I264" s="5">
        <v>6728.76640688856</v>
      </c>
      <c r="J264" s="14">
        <v>151.54491816897826</v>
      </c>
      <c r="K264" s="5">
        <v>1537423</v>
      </c>
      <c r="L264" s="5">
        <v>0</v>
      </c>
    </row>
    <row r="265" spans="1:12" s="4" customFormat="1" ht="12.75">
      <c r="A265" s="4" t="s">
        <v>299</v>
      </c>
      <c r="B265" s="5">
        <v>15595</v>
      </c>
      <c r="C265" s="14">
        <v>96629.918</v>
      </c>
      <c r="D265" s="25">
        <v>1.199</v>
      </c>
      <c r="E265" s="79" t="s">
        <v>441</v>
      </c>
      <c r="F265" s="5">
        <v>115859.271682</v>
      </c>
      <c r="G265" s="5">
        <v>117438.57787735817</v>
      </c>
      <c r="H265" s="5"/>
      <c r="I265" s="5">
        <v>7530.527597137427</v>
      </c>
      <c r="J265" s="14">
        <v>953.3061084178453</v>
      </c>
      <c r="K265" s="5">
        <v>14866809</v>
      </c>
      <c r="L265" s="5">
        <v>0</v>
      </c>
    </row>
    <row r="266" spans="1:12" s="4" customFormat="1" ht="12.75">
      <c r="A266" s="4" t="s">
        <v>300</v>
      </c>
      <c r="B266" s="5">
        <v>5135</v>
      </c>
      <c r="C266" s="14">
        <v>5786.229</v>
      </c>
      <c r="D266" s="25">
        <v>0.92</v>
      </c>
      <c r="E266" s="79" t="s">
        <v>438</v>
      </c>
      <c r="F266" s="5">
        <v>5323.33068</v>
      </c>
      <c r="G266" s="5">
        <v>5395.894308277756</v>
      </c>
      <c r="H266" s="5"/>
      <c r="I266" s="5">
        <v>1050.8070707454247</v>
      </c>
      <c r="J266" s="14">
        <v>-5526.414417974157</v>
      </c>
      <c r="K266" s="5">
        <v>0</v>
      </c>
      <c r="L266" s="5">
        <v>28378138</v>
      </c>
    </row>
    <row r="267" spans="1:12" s="4" customFormat="1" ht="12.75">
      <c r="A267" s="4" t="s">
        <v>301</v>
      </c>
      <c r="B267" s="5">
        <v>11113</v>
      </c>
      <c r="C267" s="14">
        <v>81914.936</v>
      </c>
      <c r="D267" s="25">
        <v>1.053</v>
      </c>
      <c r="E267" s="79" t="s">
        <v>441</v>
      </c>
      <c r="F267" s="5">
        <v>86256.427608</v>
      </c>
      <c r="G267" s="5">
        <v>87432.21016327686</v>
      </c>
      <c r="H267" s="5"/>
      <c r="I267" s="5">
        <v>7867.561429251945</v>
      </c>
      <c r="J267" s="14">
        <v>1290.3399405323635</v>
      </c>
      <c r="K267" s="5">
        <v>14339548</v>
      </c>
      <c r="L267" s="5">
        <v>0</v>
      </c>
    </row>
    <row r="268" spans="1:12" s="4" customFormat="1" ht="12.75">
      <c r="A268" s="4" t="s">
        <v>302</v>
      </c>
      <c r="B268" s="5">
        <v>12464</v>
      </c>
      <c r="C268" s="14">
        <v>36806.187999999995</v>
      </c>
      <c r="D268" s="25">
        <v>1.158</v>
      </c>
      <c r="E268" s="79" t="s">
        <v>441</v>
      </c>
      <c r="F268" s="5">
        <v>42621.56570399999</v>
      </c>
      <c r="G268" s="5">
        <v>43202.55073691946</v>
      </c>
      <c r="H268" s="5"/>
      <c r="I268" s="5">
        <v>3466.1866765821137</v>
      </c>
      <c r="J268" s="14">
        <v>-3111.0348121374677</v>
      </c>
      <c r="K268" s="5">
        <v>0</v>
      </c>
      <c r="L268" s="5">
        <v>38775938</v>
      </c>
    </row>
    <row r="269" spans="1:12" s="4" customFormat="1" ht="12.75">
      <c r="A269" s="4" t="s">
        <v>303</v>
      </c>
      <c r="B269" s="5">
        <v>64881</v>
      </c>
      <c r="C269" s="14">
        <v>839579.765</v>
      </c>
      <c r="D269" s="25">
        <v>1.031</v>
      </c>
      <c r="E269" s="79" t="s">
        <v>441</v>
      </c>
      <c r="F269" s="5">
        <v>865606.7377149999</v>
      </c>
      <c r="G269" s="5">
        <v>877406.0358097544</v>
      </c>
      <c r="H269" s="5"/>
      <c r="I269" s="5">
        <v>13523.3124614256</v>
      </c>
      <c r="J269" s="14">
        <v>6946.090972706018</v>
      </c>
      <c r="K269" s="5">
        <v>450669328</v>
      </c>
      <c r="L269" s="5">
        <v>0</v>
      </c>
    </row>
    <row r="270" spans="1:12" s="4" customFormat="1" ht="27" customHeight="1">
      <c r="A270" s="26" t="s">
        <v>371</v>
      </c>
      <c r="B270" s="5">
        <v>2348</v>
      </c>
      <c r="C270" s="14">
        <v>4404.915</v>
      </c>
      <c r="D270" s="25">
        <v>0.74</v>
      </c>
      <c r="E270" s="79" t="s">
        <v>438</v>
      </c>
      <c r="F270" s="5">
        <v>3259.6371</v>
      </c>
      <c r="G270" s="5">
        <v>3304.0700141027137</v>
      </c>
      <c r="H270" s="5"/>
      <c r="I270" s="5">
        <v>1407.1848441664029</v>
      </c>
      <c r="J270" s="14">
        <v>-5170.036644553178</v>
      </c>
      <c r="K270" s="5">
        <v>0</v>
      </c>
      <c r="L270" s="5">
        <v>12139246</v>
      </c>
    </row>
    <row r="271" spans="1:12" s="4" customFormat="1" ht="12.75">
      <c r="A271" s="4" t="s">
        <v>304</v>
      </c>
      <c r="B271" s="5">
        <v>2339</v>
      </c>
      <c r="C271" s="14">
        <v>13095.879</v>
      </c>
      <c r="D271" s="25">
        <v>1.047</v>
      </c>
      <c r="E271" s="79" t="s">
        <v>438</v>
      </c>
      <c r="F271" s="5">
        <v>13711.385313</v>
      </c>
      <c r="G271" s="5">
        <v>13898.288574667302</v>
      </c>
      <c r="H271" s="5"/>
      <c r="I271" s="5">
        <v>5941.978869032621</v>
      </c>
      <c r="J271" s="14">
        <v>-635.2426196869601</v>
      </c>
      <c r="K271" s="5">
        <v>0</v>
      </c>
      <c r="L271" s="5">
        <v>1485832</v>
      </c>
    </row>
    <row r="272" spans="1:12" s="4" customFormat="1" ht="12.75">
      <c r="A272" s="4" t="s">
        <v>305</v>
      </c>
      <c r="B272" s="5">
        <v>12213</v>
      </c>
      <c r="C272" s="14">
        <v>137707.057</v>
      </c>
      <c r="D272" s="25">
        <v>1.05</v>
      </c>
      <c r="E272" s="79" t="s">
        <v>438</v>
      </c>
      <c r="F272" s="5">
        <v>144592.40985</v>
      </c>
      <c r="G272" s="5">
        <v>146563.38451057478</v>
      </c>
      <c r="H272" s="5"/>
      <c r="I272" s="5">
        <v>12000.604643459821</v>
      </c>
      <c r="J272" s="14">
        <v>5423.38315474024</v>
      </c>
      <c r="K272" s="5">
        <v>66235778</v>
      </c>
      <c r="L272" s="5">
        <v>0</v>
      </c>
    </row>
    <row r="273" spans="1:12" s="4" customFormat="1" ht="12.75">
      <c r="A273" s="4" t="s">
        <v>306</v>
      </c>
      <c r="B273" s="5">
        <v>2990</v>
      </c>
      <c r="C273" s="14">
        <v>13660.828</v>
      </c>
      <c r="D273" s="25">
        <v>0.869</v>
      </c>
      <c r="E273" s="79" t="s">
        <v>438</v>
      </c>
      <c r="F273" s="5">
        <v>11871.259532</v>
      </c>
      <c r="G273" s="5">
        <v>12033.079587084163</v>
      </c>
      <c r="H273" s="5"/>
      <c r="I273" s="5">
        <v>4024.4413334729643</v>
      </c>
      <c r="J273" s="14">
        <v>-2552.780155246617</v>
      </c>
      <c r="K273" s="5">
        <v>0</v>
      </c>
      <c r="L273" s="5">
        <v>7632813</v>
      </c>
    </row>
    <row r="274" spans="1:12" s="4" customFormat="1" ht="12.75">
      <c r="A274" s="4" t="s">
        <v>307</v>
      </c>
      <c r="B274" s="5">
        <v>7033</v>
      </c>
      <c r="C274" s="14">
        <v>46439.859</v>
      </c>
      <c r="D274" s="25">
        <v>1.134</v>
      </c>
      <c r="E274" s="79" t="s">
        <v>438</v>
      </c>
      <c r="F274" s="5">
        <v>52662.800105999995</v>
      </c>
      <c r="G274" s="5">
        <v>53380.65967187569</v>
      </c>
      <c r="H274" s="5"/>
      <c r="I274" s="5">
        <v>7590.026968843408</v>
      </c>
      <c r="J274" s="14">
        <v>1012.8054801238268</v>
      </c>
      <c r="K274" s="5">
        <v>7123061</v>
      </c>
      <c r="L274" s="5">
        <v>0</v>
      </c>
    </row>
    <row r="275" spans="1:12" s="4" customFormat="1" ht="12.75">
      <c r="A275" s="4" t="s">
        <v>308</v>
      </c>
      <c r="B275" s="5">
        <v>3924</v>
      </c>
      <c r="C275" s="14">
        <v>30868.283</v>
      </c>
      <c r="D275" s="25">
        <v>1.005</v>
      </c>
      <c r="E275" s="79" t="s">
        <v>438</v>
      </c>
      <c r="F275" s="5">
        <v>31022.624414999995</v>
      </c>
      <c r="G275" s="5">
        <v>31445.501429705848</v>
      </c>
      <c r="H275" s="5"/>
      <c r="I275" s="5">
        <v>8013.634411240022</v>
      </c>
      <c r="J275" s="14">
        <v>1436.4129225204406</v>
      </c>
      <c r="K275" s="5">
        <v>5636484</v>
      </c>
      <c r="L275" s="5">
        <v>0</v>
      </c>
    </row>
    <row r="276" spans="1:12" s="4" customFormat="1" ht="12.75">
      <c r="A276" s="4" t="s">
        <v>309</v>
      </c>
      <c r="B276" s="5">
        <v>6740</v>
      </c>
      <c r="C276" s="14">
        <v>31282.699999999997</v>
      </c>
      <c r="D276" s="25">
        <v>1.097</v>
      </c>
      <c r="E276" s="79" t="s">
        <v>441</v>
      </c>
      <c r="F276" s="5">
        <v>34317.1219</v>
      </c>
      <c r="G276" s="5">
        <v>34784.907019280625</v>
      </c>
      <c r="H276" s="5"/>
      <c r="I276" s="5">
        <v>5160.96543312769</v>
      </c>
      <c r="J276" s="14">
        <v>-1416.2560555918917</v>
      </c>
      <c r="K276" s="5">
        <v>0</v>
      </c>
      <c r="L276" s="5">
        <v>9545566</v>
      </c>
    </row>
    <row r="277" spans="1:12" s="4" customFormat="1" ht="12.75">
      <c r="A277" s="4" t="s">
        <v>310</v>
      </c>
      <c r="B277" s="5">
        <v>76542</v>
      </c>
      <c r="C277" s="14">
        <v>673737.788</v>
      </c>
      <c r="D277" s="25">
        <v>1.019</v>
      </c>
      <c r="E277" s="79" t="s">
        <v>438</v>
      </c>
      <c r="F277" s="5">
        <v>686538.8059719999</v>
      </c>
      <c r="G277" s="5">
        <v>695897.1850976803</v>
      </c>
      <c r="H277" s="5"/>
      <c r="I277" s="5">
        <v>9091.703706431506</v>
      </c>
      <c r="J277" s="14">
        <v>2514.482217711925</v>
      </c>
      <c r="K277" s="5">
        <v>192463498</v>
      </c>
      <c r="L277" s="5">
        <v>0</v>
      </c>
    </row>
    <row r="278" spans="1:12" s="4" customFormat="1" ht="12.75">
      <c r="A278" s="4" t="s">
        <v>311</v>
      </c>
      <c r="B278" s="5">
        <v>2387</v>
      </c>
      <c r="C278" s="14">
        <v>11199.658</v>
      </c>
      <c r="D278" s="25">
        <v>1.121</v>
      </c>
      <c r="E278" s="79" t="s">
        <v>438</v>
      </c>
      <c r="F278" s="5">
        <v>12554.816617999999</v>
      </c>
      <c r="G278" s="5">
        <v>12725.954407652387</v>
      </c>
      <c r="H278" s="5"/>
      <c r="I278" s="5">
        <v>5331.359198848926</v>
      </c>
      <c r="J278" s="14">
        <v>-1245.8622898706553</v>
      </c>
      <c r="K278" s="5">
        <v>0</v>
      </c>
      <c r="L278" s="5">
        <v>2973873</v>
      </c>
    </row>
    <row r="279" spans="1:12" s="4" customFormat="1" ht="12.75">
      <c r="A279" s="4" t="s">
        <v>312</v>
      </c>
      <c r="B279" s="5">
        <v>5621</v>
      </c>
      <c r="C279" s="14">
        <v>29725.64</v>
      </c>
      <c r="D279" s="25">
        <v>1.037</v>
      </c>
      <c r="E279" s="79" t="s">
        <v>438</v>
      </c>
      <c r="F279" s="5">
        <v>30825.48868</v>
      </c>
      <c r="G279" s="5">
        <v>31245.67848907188</v>
      </c>
      <c r="H279" s="5"/>
      <c r="I279" s="5">
        <v>5558.740168843957</v>
      </c>
      <c r="J279" s="14">
        <v>-1018.4813198756246</v>
      </c>
      <c r="K279" s="5">
        <v>0</v>
      </c>
      <c r="L279" s="5">
        <v>5724883</v>
      </c>
    </row>
    <row r="280" spans="1:12" s="4" customFormat="1" ht="12.75">
      <c r="A280" s="4" t="s">
        <v>313</v>
      </c>
      <c r="B280" s="5">
        <v>133091</v>
      </c>
      <c r="C280" s="14">
        <v>1052965.949</v>
      </c>
      <c r="D280" s="25">
        <v>1.027</v>
      </c>
      <c r="E280" s="79" t="s">
        <v>438</v>
      </c>
      <c r="F280" s="5">
        <v>1081396.029623</v>
      </c>
      <c r="G280" s="5">
        <v>1096136.8045685468</v>
      </c>
      <c r="H280" s="5"/>
      <c r="I280" s="5">
        <v>8235.994955094986</v>
      </c>
      <c r="J280" s="14">
        <v>1658.7734663754045</v>
      </c>
      <c r="K280" s="5">
        <v>220767819</v>
      </c>
      <c r="L280" s="5">
        <v>0</v>
      </c>
    </row>
    <row r="281" spans="1:12" s="4" customFormat="1" ht="12.75">
      <c r="A281" s="4" t="s">
        <v>314</v>
      </c>
      <c r="B281" s="5">
        <v>6263</v>
      </c>
      <c r="C281" s="14">
        <v>51845.716</v>
      </c>
      <c r="D281" s="25">
        <v>1.118</v>
      </c>
      <c r="E281" s="79" t="s">
        <v>441</v>
      </c>
      <c r="F281" s="5">
        <v>57963.51048800001</v>
      </c>
      <c r="G281" s="5">
        <v>58753.6253393143</v>
      </c>
      <c r="H281" s="5"/>
      <c r="I281" s="5">
        <v>9381.06743402751</v>
      </c>
      <c r="J281" s="14">
        <v>2803.8459453079295</v>
      </c>
      <c r="K281" s="5">
        <v>17560487</v>
      </c>
      <c r="L281" s="5">
        <v>0</v>
      </c>
    </row>
    <row r="282" spans="1:12" s="4" customFormat="1" ht="12.75">
      <c r="A282" s="4" t="s">
        <v>315</v>
      </c>
      <c r="B282" s="5">
        <v>5461</v>
      </c>
      <c r="C282" s="14">
        <v>31660.355</v>
      </c>
      <c r="D282" s="25">
        <v>1.247</v>
      </c>
      <c r="E282" s="79" t="s">
        <v>438</v>
      </c>
      <c r="F282" s="5">
        <v>39480.462685000006</v>
      </c>
      <c r="G282" s="5">
        <v>40018.63057099505</v>
      </c>
      <c r="H282" s="5"/>
      <c r="I282" s="5">
        <v>7328.077379783015</v>
      </c>
      <c r="J282" s="14">
        <v>750.8558910634338</v>
      </c>
      <c r="K282" s="5">
        <v>4100424</v>
      </c>
      <c r="L282" s="5">
        <v>0</v>
      </c>
    </row>
    <row r="283" spans="1:12" s="4" customFormat="1" ht="12.75">
      <c r="A283" s="4" t="s">
        <v>316</v>
      </c>
      <c r="B283" s="5">
        <v>9059</v>
      </c>
      <c r="C283" s="14">
        <v>91835.046</v>
      </c>
      <c r="D283" s="25">
        <v>1.081</v>
      </c>
      <c r="E283" s="79" t="s">
        <v>438</v>
      </c>
      <c r="F283" s="5">
        <v>99273.68472599999</v>
      </c>
      <c r="G283" s="5">
        <v>100626.90871099215</v>
      </c>
      <c r="H283" s="5"/>
      <c r="I283" s="5">
        <v>11107.948858703185</v>
      </c>
      <c r="J283" s="14">
        <v>4530.727369983603</v>
      </c>
      <c r="K283" s="5">
        <v>41043859</v>
      </c>
      <c r="L283" s="5">
        <v>0</v>
      </c>
    </row>
    <row r="284" spans="1:12" s="4" customFormat="1" ht="12.75">
      <c r="A284" s="4" t="s">
        <v>317</v>
      </c>
      <c r="B284" s="5">
        <v>2718</v>
      </c>
      <c r="C284" s="14">
        <v>13353.783</v>
      </c>
      <c r="D284" s="25">
        <v>1.506</v>
      </c>
      <c r="E284" s="79" t="s">
        <v>438</v>
      </c>
      <c r="F284" s="5">
        <v>20110.797198</v>
      </c>
      <c r="G284" s="5">
        <v>20384.93241521048</v>
      </c>
      <c r="H284" s="5"/>
      <c r="I284" s="5">
        <v>7499.975134367358</v>
      </c>
      <c r="J284" s="14">
        <v>922.7536456477765</v>
      </c>
      <c r="K284" s="5">
        <v>2508044</v>
      </c>
      <c r="L284" s="5">
        <v>0</v>
      </c>
    </row>
    <row r="285" spans="1:12" s="4" customFormat="1" ht="27" customHeight="1">
      <c r="A285" s="26" t="s">
        <v>372</v>
      </c>
      <c r="B285" s="5">
        <v>2609</v>
      </c>
      <c r="C285" s="14">
        <v>12564.127</v>
      </c>
      <c r="D285" s="25">
        <v>1.283</v>
      </c>
      <c r="E285" s="79" t="s">
        <v>441</v>
      </c>
      <c r="F285" s="5">
        <v>16119.774941</v>
      </c>
      <c r="G285" s="5">
        <v>16339.507553353851</v>
      </c>
      <c r="H285" s="5"/>
      <c r="I285" s="5">
        <v>6262.747241607455</v>
      </c>
      <c r="J285" s="14">
        <v>-314.47424711212625</v>
      </c>
      <c r="K285" s="5">
        <v>0</v>
      </c>
      <c r="L285" s="5">
        <v>820463</v>
      </c>
    </row>
    <row r="286" spans="1:12" s="4" customFormat="1" ht="12.75">
      <c r="A286" s="4" t="s">
        <v>318</v>
      </c>
      <c r="B286" s="5">
        <v>6113</v>
      </c>
      <c r="C286" s="14">
        <v>43221.868</v>
      </c>
      <c r="D286" s="25">
        <v>1.04</v>
      </c>
      <c r="E286" s="79" t="s">
        <v>441</v>
      </c>
      <c r="F286" s="5">
        <v>44950.74272</v>
      </c>
      <c r="G286" s="5">
        <v>45563.47733703175</v>
      </c>
      <c r="H286" s="5"/>
      <c r="I286" s="5">
        <v>7453.537925246484</v>
      </c>
      <c r="J286" s="14">
        <v>876.3164365269022</v>
      </c>
      <c r="K286" s="5">
        <v>5356922</v>
      </c>
      <c r="L286" s="5">
        <v>0</v>
      </c>
    </row>
    <row r="287" spans="1:12" s="4" customFormat="1" ht="12.75">
      <c r="A287" s="4" t="s">
        <v>319</v>
      </c>
      <c r="B287" s="5">
        <v>27943</v>
      </c>
      <c r="C287" s="14">
        <v>261240.569</v>
      </c>
      <c r="D287" s="25">
        <v>1.014</v>
      </c>
      <c r="E287" s="79" t="s">
        <v>438</v>
      </c>
      <c r="F287" s="5">
        <v>264897.936966</v>
      </c>
      <c r="G287" s="5">
        <v>268508.82582206203</v>
      </c>
      <c r="H287" s="5"/>
      <c r="I287" s="5">
        <v>9609.162431451956</v>
      </c>
      <c r="J287" s="14">
        <v>3031.9409427323744</v>
      </c>
      <c r="K287" s="5">
        <v>84721526</v>
      </c>
      <c r="L287" s="5">
        <v>0</v>
      </c>
    </row>
    <row r="288" spans="1:12" s="4" customFormat="1" ht="12.75">
      <c r="A288" s="4" t="s">
        <v>320</v>
      </c>
      <c r="B288" s="5">
        <v>17330</v>
      </c>
      <c r="C288" s="14">
        <v>96974.117</v>
      </c>
      <c r="D288" s="25">
        <v>1.284</v>
      </c>
      <c r="E288" s="79" t="s">
        <v>438</v>
      </c>
      <c r="F288" s="5">
        <v>124514.76622800001</v>
      </c>
      <c r="G288" s="5">
        <v>126212.05759590359</v>
      </c>
      <c r="H288" s="5"/>
      <c r="I288" s="5">
        <v>7282.865412342965</v>
      </c>
      <c r="J288" s="14">
        <v>705.6439236233837</v>
      </c>
      <c r="K288" s="5">
        <v>12228809</v>
      </c>
      <c r="L288" s="5">
        <v>0</v>
      </c>
    </row>
    <row r="289" spans="1:12" s="4" customFormat="1" ht="12.75">
      <c r="A289" s="4" t="s">
        <v>321</v>
      </c>
      <c r="B289" s="5">
        <v>9177</v>
      </c>
      <c r="C289" s="14">
        <v>96177.173</v>
      </c>
      <c r="D289" s="25">
        <v>0.867</v>
      </c>
      <c r="E289" s="79" t="s">
        <v>441</v>
      </c>
      <c r="F289" s="5">
        <v>83385.608991</v>
      </c>
      <c r="G289" s="5">
        <v>84522.25871243665</v>
      </c>
      <c r="H289" s="5"/>
      <c r="I289" s="5">
        <v>9210.227602967927</v>
      </c>
      <c r="J289" s="14">
        <v>2633.0061142483455</v>
      </c>
      <c r="K289" s="5">
        <v>24163097</v>
      </c>
      <c r="L289" s="5">
        <v>0</v>
      </c>
    </row>
    <row r="290" spans="1:12" s="4" customFormat="1" ht="12.75">
      <c r="A290" s="4" t="s">
        <v>322</v>
      </c>
      <c r="B290" s="5">
        <v>4728</v>
      </c>
      <c r="C290" s="14">
        <v>19653.854</v>
      </c>
      <c r="D290" s="25">
        <v>1.109</v>
      </c>
      <c r="E290" s="79" t="s">
        <v>438</v>
      </c>
      <c r="F290" s="5">
        <v>21796.124086</v>
      </c>
      <c r="G290" s="5">
        <v>22093.232408053806</v>
      </c>
      <c r="H290" s="5"/>
      <c r="I290" s="5">
        <v>4672.849494089214</v>
      </c>
      <c r="J290" s="14">
        <v>-1904.3719946303672</v>
      </c>
      <c r="K290" s="5">
        <v>0</v>
      </c>
      <c r="L290" s="5">
        <v>9003871</v>
      </c>
    </row>
    <row r="291" spans="1:12" s="4" customFormat="1" ht="12.75">
      <c r="A291" s="4" t="s">
        <v>323</v>
      </c>
      <c r="B291" s="5">
        <v>15547</v>
      </c>
      <c r="C291" s="14">
        <v>129105.57</v>
      </c>
      <c r="D291" s="25">
        <v>0.813</v>
      </c>
      <c r="E291" s="79" t="s">
        <v>438</v>
      </c>
      <c r="F291" s="5">
        <v>104962.82841</v>
      </c>
      <c r="G291" s="5">
        <v>106393.60251019645</v>
      </c>
      <c r="H291" s="5"/>
      <c r="I291" s="5">
        <v>6843.352576715537</v>
      </c>
      <c r="J291" s="14">
        <v>266.13108799595557</v>
      </c>
      <c r="K291" s="5">
        <v>4137540</v>
      </c>
      <c r="L291" s="5">
        <v>0</v>
      </c>
    </row>
    <row r="292" spans="1:12" s="4" customFormat="1" ht="12.75">
      <c r="A292" s="4" t="s">
        <v>324</v>
      </c>
      <c r="B292" s="5">
        <v>22433</v>
      </c>
      <c r="C292" s="14">
        <v>135835.336</v>
      </c>
      <c r="D292" s="25">
        <v>1.026</v>
      </c>
      <c r="E292" s="79" t="s">
        <v>441</v>
      </c>
      <c r="F292" s="5">
        <v>139367.05473600002</v>
      </c>
      <c r="G292" s="5">
        <v>141266.80129730678</v>
      </c>
      <c r="H292" s="5"/>
      <c r="I292" s="5">
        <v>6297.276391802558</v>
      </c>
      <c r="J292" s="14">
        <v>-279.9450969170239</v>
      </c>
      <c r="K292" s="5">
        <v>0</v>
      </c>
      <c r="L292" s="5">
        <v>6280008</v>
      </c>
    </row>
    <row r="293" spans="1:12" s="4" customFormat="1" ht="12.75">
      <c r="A293" s="4" t="s">
        <v>325</v>
      </c>
      <c r="B293" s="5">
        <v>79352</v>
      </c>
      <c r="C293" s="14">
        <v>580499.62</v>
      </c>
      <c r="D293" s="25">
        <v>0.982</v>
      </c>
      <c r="E293" s="79" t="s">
        <v>438</v>
      </c>
      <c r="F293" s="5">
        <v>570050.62684</v>
      </c>
      <c r="G293" s="5">
        <v>577821.1269783683</v>
      </c>
      <c r="H293" s="5"/>
      <c r="I293" s="5">
        <v>7281.7462317064255</v>
      </c>
      <c r="J293" s="14">
        <v>704.5247429868441</v>
      </c>
      <c r="K293" s="5">
        <v>55905447</v>
      </c>
      <c r="L293" s="5">
        <v>0</v>
      </c>
    </row>
    <row r="294" spans="1:12" s="4" customFormat="1" ht="12.75">
      <c r="A294" s="4" t="s">
        <v>326</v>
      </c>
      <c r="B294" s="5">
        <v>5871</v>
      </c>
      <c r="C294" s="14">
        <v>42908.434</v>
      </c>
      <c r="D294" s="25">
        <v>0.89</v>
      </c>
      <c r="E294" s="79" t="s">
        <v>441</v>
      </c>
      <c r="F294" s="5">
        <v>38188.50626</v>
      </c>
      <c r="G294" s="5">
        <v>38709.06317057189</v>
      </c>
      <c r="H294" s="5"/>
      <c r="I294" s="5">
        <v>6593.265741879049</v>
      </c>
      <c r="J294" s="14">
        <v>16.04425315946719</v>
      </c>
      <c r="K294" s="5">
        <v>94196</v>
      </c>
      <c r="L294" s="5">
        <v>0</v>
      </c>
    </row>
    <row r="295" spans="1:12" s="4" customFormat="1" ht="12.75">
      <c r="A295" s="4" t="s">
        <v>327</v>
      </c>
      <c r="B295" s="5">
        <v>42344</v>
      </c>
      <c r="C295" s="14">
        <v>317638.414</v>
      </c>
      <c r="D295" s="25">
        <v>0.947</v>
      </c>
      <c r="E295" s="79" t="s">
        <v>438</v>
      </c>
      <c r="F295" s="5">
        <v>300803.57805799996</v>
      </c>
      <c r="G295" s="5">
        <v>304903.9055286991</v>
      </c>
      <c r="H295" s="5"/>
      <c r="I295" s="5">
        <v>7200.640126787717</v>
      </c>
      <c r="J295" s="14">
        <v>623.4186380681358</v>
      </c>
      <c r="K295" s="5">
        <v>26398039</v>
      </c>
      <c r="L295" s="5">
        <v>0</v>
      </c>
    </row>
    <row r="296" spans="1:12" s="4" customFormat="1" ht="12.75">
      <c r="A296" s="4" t="s">
        <v>328</v>
      </c>
      <c r="B296" s="5">
        <v>7783</v>
      </c>
      <c r="C296" s="14">
        <v>66595.861</v>
      </c>
      <c r="D296" s="25">
        <v>1.027</v>
      </c>
      <c r="E296" s="79" t="s">
        <v>438</v>
      </c>
      <c r="F296" s="5">
        <v>68393.949247</v>
      </c>
      <c r="G296" s="5">
        <v>69326.24397147633</v>
      </c>
      <c r="H296" s="5"/>
      <c r="I296" s="5">
        <v>8907.3935463801</v>
      </c>
      <c r="J296" s="14">
        <v>2330.1720576605194</v>
      </c>
      <c r="K296" s="5">
        <v>18135729</v>
      </c>
      <c r="L296" s="5">
        <v>0</v>
      </c>
    </row>
    <row r="297" spans="1:12" s="4" customFormat="1" ht="12.75">
      <c r="A297" s="4" t="s">
        <v>329</v>
      </c>
      <c r="B297" s="5">
        <v>3162</v>
      </c>
      <c r="C297" s="14">
        <v>24147.925</v>
      </c>
      <c r="D297" s="25">
        <v>1.009</v>
      </c>
      <c r="E297" s="79" t="s">
        <v>438</v>
      </c>
      <c r="F297" s="5">
        <v>24365.256325</v>
      </c>
      <c r="G297" s="5">
        <v>24697.385119760416</v>
      </c>
      <c r="H297" s="5"/>
      <c r="I297" s="5">
        <v>7810.684731107026</v>
      </c>
      <c r="J297" s="14">
        <v>1233.4632423874446</v>
      </c>
      <c r="K297" s="5">
        <v>3900211</v>
      </c>
      <c r="L297" s="5">
        <v>0</v>
      </c>
    </row>
    <row r="298" spans="1:12" s="4" customFormat="1" ht="12.75">
      <c r="A298" s="4" t="s">
        <v>330</v>
      </c>
      <c r="B298" s="5">
        <v>4088</v>
      </c>
      <c r="C298" s="14">
        <v>43714.396</v>
      </c>
      <c r="D298" s="25">
        <v>0.872</v>
      </c>
      <c r="E298" s="79" t="s">
        <v>441</v>
      </c>
      <c r="F298" s="5">
        <v>38118.953312</v>
      </c>
      <c r="G298" s="5">
        <v>38638.562129250684</v>
      </c>
      <c r="H298" s="5"/>
      <c r="I298" s="5">
        <v>9451.703064885196</v>
      </c>
      <c r="J298" s="14">
        <v>2874.4815761656146</v>
      </c>
      <c r="K298" s="5">
        <v>11750881</v>
      </c>
      <c r="L298" s="5">
        <v>0</v>
      </c>
    </row>
    <row r="299" spans="1:12" ht="3" customHeight="1" thickBot="1">
      <c r="A299" s="36"/>
      <c r="B299" s="66"/>
      <c r="C299" s="50"/>
      <c r="D299" s="36"/>
      <c r="E299" s="64"/>
      <c r="F299" s="36"/>
      <c r="G299" s="37"/>
      <c r="H299" s="37"/>
      <c r="I299" s="37"/>
      <c r="J299" s="50"/>
      <c r="K299" s="37"/>
      <c r="L299" s="37"/>
    </row>
    <row r="300" spans="2:12" ht="12.75">
      <c r="B300" s="67"/>
      <c r="C300" s="51"/>
      <c r="G300"/>
      <c r="H300" s="23"/>
      <c r="I300" s="23"/>
      <c r="J300" s="51"/>
      <c r="K300" s="23"/>
      <c r="L300" s="23"/>
    </row>
    <row r="301" spans="2:12" ht="11.25" hidden="1">
      <c r="B301" s="67"/>
      <c r="C301" s="51"/>
      <c r="G301" s="23"/>
      <c r="H301" s="23"/>
      <c r="I301" s="23"/>
      <c r="J301" s="51"/>
      <c r="K301" s="23"/>
      <c r="L301" s="23"/>
    </row>
    <row r="302" spans="2:12" ht="11.25" hidden="1">
      <c r="B302" s="67"/>
      <c r="C302" s="51"/>
      <c r="G302" s="23"/>
      <c r="H302" s="23"/>
      <c r="I302" s="23"/>
      <c r="J302" s="51"/>
      <c r="K302" s="23"/>
      <c r="L302" s="23"/>
    </row>
    <row r="303" spans="2:12" ht="11.25" hidden="1">
      <c r="B303" s="67"/>
      <c r="C303" s="51"/>
      <c r="G303" s="23"/>
      <c r="H303" s="23"/>
      <c r="I303" s="23"/>
      <c r="J303" s="51"/>
      <c r="K303" s="23"/>
      <c r="L303" s="23"/>
    </row>
    <row r="304" spans="2:12" ht="11.25" hidden="1">
      <c r="B304" s="67"/>
      <c r="C304" s="51"/>
      <c r="G304" s="23"/>
      <c r="H304" s="23"/>
      <c r="I304" s="23"/>
      <c r="J304" s="51"/>
      <c r="K304" s="23"/>
      <c r="L304" s="23"/>
    </row>
    <row r="305" spans="2:12" ht="11.25" hidden="1">
      <c r="B305" s="67"/>
      <c r="C305" s="51"/>
      <c r="G305" s="23"/>
      <c r="H305" s="23"/>
      <c r="I305" s="23"/>
      <c r="J305" s="51"/>
      <c r="K305" s="23"/>
      <c r="L305" s="23"/>
    </row>
    <row r="306" spans="2:12" ht="11.25" hidden="1">
      <c r="B306" s="67"/>
      <c r="C306" s="51"/>
      <c r="G306" s="23"/>
      <c r="H306" s="23"/>
      <c r="I306" s="23"/>
      <c r="J306" s="51"/>
      <c r="K306" s="23"/>
      <c r="L306" s="23"/>
    </row>
    <row r="307" spans="2:12" ht="11.25" hidden="1">
      <c r="B307" s="67"/>
      <c r="C307" s="51"/>
      <c r="G307" s="23"/>
      <c r="H307" s="23"/>
      <c r="I307" s="23"/>
      <c r="J307" s="51"/>
      <c r="K307" s="23"/>
      <c r="L307" s="23"/>
    </row>
    <row r="308" spans="2:12" ht="11.25" hidden="1">
      <c r="B308" s="67"/>
      <c r="C308" s="51"/>
      <c r="G308" s="23"/>
      <c r="H308" s="23"/>
      <c r="I308" s="23"/>
      <c r="J308" s="51"/>
      <c r="K308" s="23"/>
      <c r="L308" s="23"/>
    </row>
    <row r="309" spans="2:12" ht="11.25" hidden="1">
      <c r="B309" s="67"/>
      <c r="C309" s="51"/>
      <c r="G309" s="23"/>
      <c r="H309" s="23"/>
      <c r="I309" s="23"/>
      <c r="J309" s="51"/>
      <c r="K309" s="23"/>
      <c r="L309" s="23"/>
    </row>
    <row r="310" spans="2:12" ht="11.25" hidden="1">
      <c r="B310" s="67"/>
      <c r="C310" s="51"/>
      <c r="G310" s="23"/>
      <c r="H310" s="23"/>
      <c r="I310" s="23"/>
      <c r="J310" s="51"/>
      <c r="K310" s="23"/>
      <c r="L310" s="23"/>
    </row>
    <row r="311" spans="2:12" ht="11.25" hidden="1">
      <c r="B311" s="67"/>
      <c r="C311" s="51"/>
      <c r="G311" s="23"/>
      <c r="H311" s="23"/>
      <c r="I311" s="23"/>
      <c r="J311" s="51"/>
      <c r="K311" s="23"/>
      <c r="L311" s="23"/>
    </row>
    <row r="312" spans="2:12" ht="11.25" hidden="1">
      <c r="B312" s="67"/>
      <c r="C312" s="51"/>
      <c r="G312" s="23"/>
      <c r="H312" s="23"/>
      <c r="I312" s="23"/>
      <c r="J312" s="51"/>
      <c r="K312" s="23"/>
      <c r="L312" s="23"/>
    </row>
    <row r="313" spans="2:12" ht="11.25" hidden="1">
      <c r="B313" s="67"/>
      <c r="C313" s="51"/>
      <c r="G313" s="23"/>
      <c r="H313" s="23"/>
      <c r="I313" s="23"/>
      <c r="J313" s="51"/>
      <c r="K313" s="23"/>
      <c r="L313" s="23"/>
    </row>
    <row r="314" spans="2:12" ht="11.25" hidden="1">
      <c r="B314" s="67"/>
      <c r="C314" s="51"/>
      <c r="G314" s="23"/>
      <c r="H314" s="23"/>
      <c r="I314" s="23"/>
      <c r="J314" s="51"/>
      <c r="K314" s="23"/>
      <c r="L314" s="23"/>
    </row>
  </sheetData>
  <sheetProtection/>
  <mergeCells count="4">
    <mergeCell ref="G2:I2"/>
    <mergeCell ref="G3:I3"/>
    <mergeCell ref="G4:I4"/>
    <mergeCell ref="G5:I5"/>
  </mergeCells>
  <printOptions/>
  <pageMargins left="0.7086614173228347" right="0.15748031496062992" top="1.1811023622047245" bottom="0.6299212598425197" header="0.3937007874015748" footer="0.3937007874015748"/>
  <pageSetup horizontalDpi="600" verticalDpi="600" orientation="landscape" paperSize="9" scale="97" r:id="rId1"/>
  <headerFooter alignWithMargins="0">
    <oddHeader>&amp;LTabell 1
&amp;R&amp;P(&amp;N)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86"/>
  <sheetViews>
    <sheetView workbookViewId="0" topLeftCell="A1">
      <selection activeCell="A2" sqref="A2"/>
    </sheetView>
  </sheetViews>
  <sheetFormatPr defaultColWidth="0" defaultRowHeight="12.75"/>
  <cols>
    <col min="1" max="1" width="17.7109375" style="0" customWidth="1"/>
    <col min="2" max="2" width="10.7109375" style="0" bestFit="1" customWidth="1"/>
    <col min="3" max="3" width="11.28125" style="0" bestFit="1" customWidth="1"/>
    <col min="4" max="4" width="8.7109375" style="0" bestFit="1" customWidth="1"/>
    <col min="5" max="5" width="9.7109375" style="0" bestFit="1" customWidth="1"/>
    <col min="6" max="6" width="8.7109375" style="0" bestFit="1" customWidth="1"/>
    <col min="7" max="7" width="10.8515625" style="0" bestFit="1" customWidth="1"/>
    <col min="8" max="8" width="10.421875" style="0" bestFit="1" customWidth="1"/>
    <col min="9" max="9" width="9.28125" style="0" customWidth="1"/>
    <col min="10" max="10" width="10.57421875" style="0" bestFit="1" customWidth="1"/>
    <col min="11" max="11" width="10.8515625" style="0" bestFit="1" customWidth="1"/>
    <col min="12" max="12" width="10.421875" style="0" bestFit="1" customWidth="1"/>
    <col min="13" max="13" width="9.8515625" style="17" bestFit="1" customWidth="1"/>
    <col min="14" max="14" width="13.28125" style="0" bestFit="1" customWidth="1"/>
    <col min="15" max="15" width="14.421875" style="0" bestFit="1" customWidth="1"/>
    <col min="16" max="16384" width="0" style="0" hidden="1" customWidth="1"/>
  </cols>
  <sheetData>
    <row r="1" spans="1:13" ht="16.5" thickBot="1">
      <c r="A1" s="2" t="s">
        <v>474</v>
      </c>
      <c r="B1" s="1"/>
      <c r="C1" s="1"/>
      <c r="D1" s="5"/>
      <c r="E1" s="5"/>
      <c r="F1" s="5"/>
      <c r="G1" s="5"/>
      <c r="H1" s="5"/>
      <c r="I1" s="5"/>
      <c r="J1" s="5"/>
      <c r="K1" s="5"/>
      <c r="L1" s="5"/>
      <c r="M1" s="14"/>
    </row>
    <row r="2" spans="1:15" ht="14.25">
      <c r="A2" s="29" t="s">
        <v>24</v>
      </c>
      <c r="B2" s="88" t="str">
        <f>"Antal personer med beslut om insats enligt LSS (exkl. råd och stöd) efter typ av insats den 1 oktober "&amp;"2023"</f>
        <v>Antal personer med beslut om insats enligt LSS (exkl. råd och stöd) efter typ av insats den 1 oktober 2023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0" t="s">
        <v>421</v>
      </c>
      <c r="N2" s="39" t="s">
        <v>434</v>
      </c>
      <c r="O2" s="39" t="s">
        <v>378</v>
      </c>
    </row>
    <row r="3" spans="2:15" ht="12.75">
      <c r="B3" s="14" t="s">
        <v>394</v>
      </c>
      <c r="C3" s="81" t="s">
        <v>413</v>
      </c>
      <c r="D3" s="14" t="s">
        <v>396</v>
      </c>
      <c r="E3" s="14" t="s">
        <v>398</v>
      </c>
      <c r="F3" s="14" t="s">
        <v>402</v>
      </c>
      <c r="G3" s="14" t="s">
        <v>405</v>
      </c>
      <c r="H3" s="14" t="s">
        <v>405</v>
      </c>
      <c r="I3" s="89" t="s">
        <v>55</v>
      </c>
      <c r="J3" s="90"/>
      <c r="K3" s="90"/>
      <c r="L3" s="14" t="s">
        <v>56</v>
      </c>
      <c r="M3" s="14" t="s">
        <v>436</v>
      </c>
      <c r="N3" s="14" t="s">
        <v>435</v>
      </c>
      <c r="O3" s="34" t="s">
        <v>379</v>
      </c>
    </row>
    <row r="4" spans="1:15" ht="12.75">
      <c r="A4" s="4" t="s">
        <v>25</v>
      </c>
      <c r="B4" s="14" t="s">
        <v>395</v>
      </c>
      <c r="C4" s="14" t="s">
        <v>414</v>
      </c>
      <c r="D4" s="14" t="s">
        <v>397</v>
      </c>
      <c r="E4" s="14" t="s">
        <v>399</v>
      </c>
      <c r="F4" s="14" t="s">
        <v>403</v>
      </c>
      <c r="G4" s="14" t="s">
        <v>406</v>
      </c>
      <c r="H4" s="14" t="s">
        <v>406</v>
      </c>
      <c r="I4" s="14" t="s">
        <v>390</v>
      </c>
      <c r="J4" s="14" t="s">
        <v>61</v>
      </c>
      <c r="K4" s="14" t="s">
        <v>392</v>
      </c>
      <c r="L4" s="14" t="s">
        <v>59</v>
      </c>
      <c r="M4" s="14" t="s">
        <v>351</v>
      </c>
      <c r="N4" s="14" t="s">
        <v>15</v>
      </c>
      <c r="O4" s="34" t="s">
        <v>377</v>
      </c>
    </row>
    <row r="5" spans="1:15" ht="14.25">
      <c r="A5" s="34"/>
      <c r="B5" s="14" t="s">
        <v>468</v>
      </c>
      <c r="C5" s="14" t="s">
        <v>415</v>
      </c>
      <c r="D5" s="14" t="s">
        <v>404</v>
      </c>
      <c r="E5" s="14" t="s">
        <v>400</v>
      </c>
      <c r="F5" s="14" t="s">
        <v>404</v>
      </c>
      <c r="G5" s="14" t="s">
        <v>407</v>
      </c>
      <c r="H5" s="14" t="s">
        <v>409</v>
      </c>
      <c r="I5" s="14" t="s">
        <v>391</v>
      </c>
      <c r="J5" s="14" t="s">
        <v>389</v>
      </c>
      <c r="K5" s="14" t="s">
        <v>391</v>
      </c>
      <c r="L5" s="14" t="s">
        <v>418</v>
      </c>
      <c r="M5" s="14" t="s">
        <v>57</v>
      </c>
      <c r="N5" s="35">
        <v>2023</v>
      </c>
      <c r="O5" s="34" t="s">
        <v>60</v>
      </c>
    </row>
    <row r="6" spans="1:15" ht="12.75">
      <c r="A6" s="34"/>
      <c r="B6" s="14"/>
      <c r="C6" s="14" t="s">
        <v>416</v>
      </c>
      <c r="D6" s="14" t="s">
        <v>393</v>
      </c>
      <c r="E6" s="14" t="s">
        <v>401</v>
      </c>
      <c r="F6" s="14" t="s">
        <v>393</v>
      </c>
      <c r="G6" s="14" t="s">
        <v>408</v>
      </c>
      <c r="H6" s="14" t="s">
        <v>410</v>
      </c>
      <c r="I6" s="14" t="s">
        <v>376</v>
      </c>
      <c r="J6" s="14" t="s">
        <v>375</v>
      </c>
      <c r="K6" s="14" t="s">
        <v>376</v>
      </c>
      <c r="L6" s="14" t="s">
        <v>419</v>
      </c>
      <c r="M6" s="16" t="s">
        <v>477</v>
      </c>
      <c r="N6" s="34" t="s">
        <v>437</v>
      </c>
      <c r="O6" s="35" t="s">
        <v>476</v>
      </c>
    </row>
    <row r="7" spans="1:14" ht="12.75">
      <c r="A7" s="5"/>
      <c r="B7" s="35"/>
      <c r="C7" s="34" t="s">
        <v>417</v>
      </c>
      <c r="D7" s="35"/>
      <c r="E7" s="35"/>
      <c r="F7" s="35"/>
      <c r="G7" s="35"/>
      <c r="H7" s="35"/>
      <c r="I7" s="34" t="s">
        <v>58</v>
      </c>
      <c r="J7" s="35"/>
      <c r="K7" s="34" t="s">
        <v>58</v>
      </c>
      <c r="L7" s="35" t="s">
        <v>420</v>
      </c>
      <c r="M7" s="34" t="s">
        <v>412</v>
      </c>
      <c r="N7" s="34"/>
    </row>
    <row r="8" spans="1:15" ht="15" customHeight="1">
      <c r="A8" s="13" t="s">
        <v>475</v>
      </c>
      <c r="B8" s="82">
        <v>732408</v>
      </c>
      <c r="C8" s="82"/>
      <c r="D8" s="82">
        <v>90272</v>
      </c>
      <c r="E8" s="82">
        <v>36109</v>
      </c>
      <c r="F8" s="82">
        <v>90272</v>
      </c>
      <c r="G8" s="82">
        <v>361090</v>
      </c>
      <c r="H8" s="82">
        <v>198599</v>
      </c>
      <c r="I8" s="82">
        <v>1564444</v>
      </c>
      <c r="J8" s="82">
        <v>563200</v>
      </c>
      <c r="K8" s="82">
        <v>1251555</v>
      </c>
      <c r="L8" s="82">
        <v>240206</v>
      </c>
      <c r="M8" s="83">
        <v>366204</v>
      </c>
      <c r="N8" s="3"/>
      <c r="O8" s="18"/>
    </row>
    <row r="9" spans="1:15" ht="18" customHeight="1">
      <c r="A9" s="1" t="s">
        <v>29</v>
      </c>
      <c r="B9" s="15">
        <v>4701</v>
      </c>
      <c r="C9" s="15">
        <v>38</v>
      </c>
      <c r="D9" s="15">
        <v>6360</v>
      </c>
      <c r="E9" s="15">
        <v>16845</v>
      </c>
      <c r="F9" s="15">
        <v>3962</v>
      </c>
      <c r="G9" s="15">
        <v>8516</v>
      </c>
      <c r="H9" s="15">
        <v>4962</v>
      </c>
      <c r="I9" s="15">
        <v>789</v>
      </c>
      <c r="J9" s="15">
        <v>36</v>
      </c>
      <c r="K9" s="15">
        <v>29515</v>
      </c>
      <c r="L9" s="15">
        <v>42544</v>
      </c>
      <c r="M9" s="15">
        <v>13293</v>
      </c>
      <c r="N9" s="15">
        <v>4383408.908</v>
      </c>
      <c r="O9" s="15">
        <v>66680702.956</v>
      </c>
    </row>
    <row r="10" spans="1:15" ht="27" customHeight="1">
      <c r="A10" s="26" t="s">
        <v>352</v>
      </c>
      <c r="B10" s="14">
        <v>82</v>
      </c>
      <c r="C10" s="14" t="s">
        <v>444</v>
      </c>
      <c r="D10" s="14">
        <v>133</v>
      </c>
      <c r="E10" s="14">
        <v>193</v>
      </c>
      <c r="F10" s="14">
        <v>94</v>
      </c>
      <c r="G10" s="14">
        <v>75</v>
      </c>
      <c r="H10" s="14">
        <v>56</v>
      </c>
      <c r="I10" s="14">
        <v>10</v>
      </c>
      <c r="J10" s="14">
        <v>0</v>
      </c>
      <c r="K10" s="14">
        <v>240</v>
      </c>
      <c r="L10" s="14">
        <v>398</v>
      </c>
      <c r="M10" s="14">
        <v>172</v>
      </c>
      <c r="N10" s="9">
        <v>57797</v>
      </c>
      <c r="O10" s="5">
        <v>657392.839</v>
      </c>
    </row>
    <row r="11" spans="1:15" ht="12.75">
      <c r="A11" s="4" t="s">
        <v>43</v>
      </c>
      <c r="B11" s="14">
        <v>6</v>
      </c>
      <c r="C11" s="14">
        <v>0</v>
      </c>
      <c r="D11" s="14">
        <v>28</v>
      </c>
      <c r="E11" s="14">
        <v>45</v>
      </c>
      <c r="F11" s="14">
        <v>18</v>
      </c>
      <c r="G11" s="14">
        <v>22</v>
      </c>
      <c r="H11" s="14">
        <v>13</v>
      </c>
      <c r="I11" s="14" t="s">
        <v>444</v>
      </c>
      <c r="J11" s="14">
        <v>0</v>
      </c>
      <c r="K11" s="14">
        <v>60</v>
      </c>
      <c r="L11" s="14">
        <v>82</v>
      </c>
      <c r="M11" s="14">
        <v>25</v>
      </c>
      <c r="N11" s="9">
        <v>8184</v>
      </c>
      <c r="O11" s="5">
        <v>137520.256</v>
      </c>
    </row>
    <row r="12" spans="1:15" ht="12.75">
      <c r="A12" s="4" t="s">
        <v>35</v>
      </c>
      <c r="B12" s="14">
        <v>8</v>
      </c>
      <c r="C12" s="14">
        <v>0</v>
      </c>
      <c r="D12" s="14">
        <v>16</v>
      </c>
      <c r="E12" s="14">
        <v>23</v>
      </c>
      <c r="F12" s="14">
        <v>10</v>
      </c>
      <c r="G12" s="14">
        <v>28</v>
      </c>
      <c r="H12" s="14">
        <v>11</v>
      </c>
      <c r="I12" s="14">
        <v>4</v>
      </c>
      <c r="J12" s="14">
        <v>0</v>
      </c>
      <c r="K12" s="14">
        <v>89</v>
      </c>
      <c r="L12" s="14">
        <v>116</v>
      </c>
      <c r="M12" s="14">
        <v>20</v>
      </c>
      <c r="N12" s="9">
        <v>8515</v>
      </c>
      <c r="O12" s="5">
        <v>182681.099</v>
      </c>
    </row>
    <row r="13" spans="1:15" ht="12.75">
      <c r="A13" s="4" t="s">
        <v>38</v>
      </c>
      <c r="B13" s="14">
        <v>38</v>
      </c>
      <c r="C13" s="14">
        <v>0</v>
      </c>
      <c r="D13" s="14">
        <v>80</v>
      </c>
      <c r="E13" s="14">
        <v>174</v>
      </c>
      <c r="F13" s="14">
        <v>79</v>
      </c>
      <c r="G13" s="14">
        <v>102</v>
      </c>
      <c r="H13" s="14">
        <v>46</v>
      </c>
      <c r="I13" s="14">
        <v>8</v>
      </c>
      <c r="J13" s="14">
        <v>0</v>
      </c>
      <c r="K13" s="14">
        <v>210</v>
      </c>
      <c r="L13" s="14">
        <v>341</v>
      </c>
      <c r="M13" s="14">
        <v>126</v>
      </c>
      <c r="N13" s="9">
        <v>44285</v>
      </c>
      <c r="O13" s="5">
        <v>542113.504</v>
      </c>
    </row>
    <row r="14" spans="1:15" ht="12.75">
      <c r="A14" s="4" t="s">
        <v>36</v>
      </c>
      <c r="B14" s="14">
        <v>35</v>
      </c>
      <c r="C14" s="14">
        <v>0</v>
      </c>
      <c r="D14" s="14">
        <v>43</v>
      </c>
      <c r="E14" s="14">
        <v>185</v>
      </c>
      <c r="F14" s="14">
        <v>74</v>
      </c>
      <c r="G14" s="14">
        <v>76</v>
      </c>
      <c r="H14" s="14">
        <v>52</v>
      </c>
      <c r="I14" s="14" t="s">
        <v>444</v>
      </c>
      <c r="J14" s="14">
        <v>0</v>
      </c>
      <c r="K14" s="14">
        <v>238</v>
      </c>
      <c r="L14" s="14">
        <v>377</v>
      </c>
      <c r="M14" s="14">
        <v>144</v>
      </c>
      <c r="N14" s="9">
        <v>43345.451</v>
      </c>
      <c r="O14" s="5">
        <v>568281.724</v>
      </c>
    </row>
    <row r="15" spans="1:15" ht="12.75">
      <c r="A15" s="4" t="s">
        <v>34</v>
      </c>
      <c r="B15" s="14">
        <v>72</v>
      </c>
      <c r="C15" s="14">
        <v>0</v>
      </c>
      <c r="D15" s="14">
        <v>87</v>
      </c>
      <c r="E15" s="14">
        <v>68</v>
      </c>
      <c r="F15" s="14">
        <v>96</v>
      </c>
      <c r="G15" s="14">
        <v>50</v>
      </c>
      <c r="H15" s="14">
        <v>44</v>
      </c>
      <c r="I15" s="14">
        <v>9</v>
      </c>
      <c r="J15" s="14">
        <v>0</v>
      </c>
      <c r="K15" s="14">
        <v>179</v>
      </c>
      <c r="L15" s="14">
        <v>307</v>
      </c>
      <c r="M15" s="14">
        <v>86</v>
      </c>
      <c r="N15" s="9">
        <v>30394</v>
      </c>
      <c r="O15" s="5">
        <v>472240.547</v>
      </c>
    </row>
    <row r="16" spans="1:15" ht="12.75">
      <c r="A16" s="4" t="s">
        <v>50</v>
      </c>
      <c r="B16" s="14">
        <v>14</v>
      </c>
      <c r="C16" s="14">
        <v>0</v>
      </c>
      <c r="D16" s="14">
        <v>34</v>
      </c>
      <c r="E16" s="14">
        <v>66</v>
      </c>
      <c r="F16" s="14">
        <v>32</v>
      </c>
      <c r="G16" s="14">
        <v>35</v>
      </c>
      <c r="H16" s="14">
        <v>40</v>
      </c>
      <c r="I16" s="14">
        <v>4</v>
      </c>
      <c r="J16" s="14">
        <v>0</v>
      </c>
      <c r="K16" s="14">
        <v>141</v>
      </c>
      <c r="L16" s="14">
        <v>171</v>
      </c>
      <c r="M16" s="14">
        <v>49</v>
      </c>
      <c r="N16" s="9">
        <v>16253</v>
      </c>
      <c r="O16" s="5">
        <v>297176.221</v>
      </c>
    </row>
    <row r="17" spans="1:15" ht="12.75">
      <c r="A17" s="4" t="s">
        <v>47</v>
      </c>
      <c r="B17" s="14">
        <v>54</v>
      </c>
      <c r="C17" s="14">
        <v>0</v>
      </c>
      <c r="D17" s="14">
        <v>96</v>
      </c>
      <c r="E17" s="14">
        <v>118</v>
      </c>
      <c r="F17" s="14">
        <v>97</v>
      </c>
      <c r="G17" s="14">
        <v>135</v>
      </c>
      <c r="H17" s="14">
        <v>87</v>
      </c>
      <c r="I17" s="14">
        <v>6</v>
      </c>
      <c r="J17" s="14">
        <v>0</v>
      </c>
      <c r="K17" s="14">
        <v>195</v>
      </c>
      <c r="L17" s="14">
        <v>305</v>
      </c>
      <c r="M17" s="14">
        <v>109</v>
      </c>
      <c r="N17" s="9">
        <v>0</v>
      </c>
      <c r="O17" s="5">
        <v>493877.608</v>
      </c>
    </row>
    <row r="18" spans="1:15" ht="12.75">
      <c r="A18" s="4" t="s">
        <v>52</v>
      </c>
      <c r="B18" s="14">
        <v>19</v>
      </c>
      <c r="C18" s="14">
        <v>0</v>
      </c>
      <c r="D18" s="14">
        <v>25</v>
      </c>
      <c r="E18" s="14">
        <v>127</v>
      </c>
      <c r="F18" s="14">
        <v>17</v>
      </c>
      <c r="G18" s="14">
        <v>60</v>
      </c>
      <c r="H18" s="14">
        <v>32</v>
      </c>
      <c r="I18" s="14">
        <v>8</v>
      </c>
      <c r="J18" s="14">
        <v>0</v>
      </c>
      <c r="K18" s="14">
        <v>215</v>
      </c>
      <c r="L18" s="14">
        <v>346</v>
      </c>
      <c r="M18" s="14">
        <v>75</v>
      </c>
      <c r="N18" s="9">
        <v>0</v>
      </c>
      <c r="O18" s="5">
        <v>442490.04</v>
      </c>
    </row>
    <row r="19" spans="1:15" ht="12.75">
      <c r="A19" s="4" t="s">
        <v>41</v>
      </c>
      <c r="B19" s="14">
        <v>7</v>
      </c>
      <c r="C19" s="14">
        <v>0</v>
      </c>
      <c r="D19" s="14" t="s">
        <v>444</v>
      </c>
      <c r="E19" s="14">
        <v>22</v>
      </c>
      <c r="F19" s="14" t="s">
        <v>444</v>
      </c>
      <c r="G19" s="14">
        <v>7</v>
      </c>
      <c r="H19" s="14">
        <v>10</v>
      </c>
      <c r="I19" s="14" t="s">
        <v>444</v>
      </c>
      <c r="J19" s="14">
        <v>0</v>
      </c>
      <c r="K19" s="14">
        <v>25</v>
      </c>
      <c r="L19" s="14">
        <v>35</v>
      </c>
      <c r="M19" s="14">
        <v>13</v>
      </c>
      <c r="N19" s="9">
        <v>4161.454</v>
      </c>
      <c r="O19" s="5">
        <v>60888.325</v>
      </c>
    </row>
    <row r="20" spans="1:15" ht="12.75">
      <c r="A20" s="4" t="s">
        <v>54</v>
      </c>
      <c r="B20" s="14">
        <v>7</v>
      </c>
      <c r="C20" s="14">
        <v>0</v>
      </c>
      <c r="D20" s="14">
        <v>5</v>
      </c>
      <c r="E20" s="14">
        <v>64</v>
      </c>
      <c r="F20" s="14">
        <v>4</v>
      </c>
      <c r="G20" s="14">
        <v>15</v>
      </c>
      <c r="H20" s="14">
        <v>13</v>
      </c>
      <c r="I20" s="14" t="s">
        <v>444</v>
      </c>
      <c r="J20" s="14">
        <v>0</v>
      </c>
      <c r="K20" s="14">
        <v>63</v>
      </c>
      <c r="L20" s="14">
        <v>125</v>
      </c>
      <c r="M20" s="14">
        <v>39</v>
      </c>
      <c r="N20" s="9">
        <v>12325</v>
      </c>
      <c r="O20" s="5">
        <v>156422.42</v>
      </c>
    </row>
    <row r="21" spans="1:15" ht="12.75">
      <c r="A21" s="4" t="s">
        <v>37</v>
      </c>
      <c r="B21" s="14">
        <v>6</v>
      </c>
      <c r="C21" s="14">
        <v>0</v>
      </c>
      <c r="D21" s="14">
        <v>10</v>
      </c>
      <c r="E21" s="14">
        <v>22</v>
      </c>
      <c r="F21" s="14">
        <v>15</v>
      </c>
      <c r="G21" s="14">
        <v>14</v>
      </c>
      <c r="H21" s="14">
        <v>10</v>
      </c>
      <c r="I21" s="14" t="s">
        <v>444</v>
      </c>
      <c r="J21" s="14">
        <v>0</v>
      </c>
      <c r="K21" s="14">
        <v>39</v>
      </c>
      <c r="L21" s="14">
        <v>59</v>
      </c>
      <c r="M21" s="14">
        <v>23</v>
      </c>
      <c r="N21" s="9">
        <v>7494</v>
      </c>
      <c r="O21" s="5">
        <v>94950.831</v>
      </c>
    </row>
    <row r="22" spans="1:15" ht="12.75">
      <c r="A22" s="4" t="s">
        <v>53</v>
      </c>
      <c r="B22" s="14">
        <v>21</v>
      </c>
      <c r="C22" s="14">
        <v>0</v>
      </c>
      <c r="D22" s="14">
        <v>43</v>
      </c>
      <c r="E22" s="14">
        <v>37</v>
      </c>
      <c r="F22" s="14">
        <v>20</v>
      </c>
      <c r="G22" s="14">
        <v>29</v>
      </c>
      <c r="H22" s="14">
        <v>27</v>
      </c>
      <c r="I22" s="14" t="s">
        <v>444</v>
      </c>
      <c r="J22" s="14" t="s">
        <v>444</v>
      </c>
      <c r="K22" s="14">
        <v>113</v>
      </c>
      <c r="L22" s="14">
        <v>153</v>
      </c>
      <c r="M22" s="14">
        <v>52</v>
      </c>
      <c r="N22" s="9">
        <v>17596</v>
      </c>
      <c r="O22" s="5">
        <v>258873.093</v>
      </c>
    </row>
    <row r="23" spans="1:15" ht="12.75">
      <c r="A23" s="4" t="s">
        <v>44</v>
      </c>
      <c r="B23" s="14">
        <v>30</v>
      </c>
      <c r="C23" s="14">
        <v>0</v>
      </c>
      <c r="D23" s="14">
        <v>62</v>
      </c>
      <c r="E23" s="14">
        <v>54</v>
      </c>
      <c r="F23" s="14">
        <v>44</v>
      </c>
      <c r="G23" s="14">
        <v>77</v>
      </c>
      <c r="H23" s="14">
        <v>60</v>
      </c>
      <c r="I23" s="14" t="s">
        <v>444</v>
      </c>
      <c r="J23" s="14">
        <v>0</v>
      </c>
      <c r="K23" s="14">
        <v>167</v>
      </c>
      <c r="L23" s="14">
        <v>263</v>
      </c>
      <c r="M23" s="14">
        <v>95</v>
      </c>
      <c r="N23" s="9">
        <v>32902</v>
      </c>
      <c r="O23" s="5">
        <v>416214.959</v>
      </c>
    </row>
    <row r="24" spans="1:15" ht="12.75">
      <c r="A24" s="4" t="s">
        <v>49</v>
      </c>
      <c r="B24" s="14">
        <v>30</v>
      </c>
      <c r="C24" s="14">
        <v>0</v>
      </c>
      <c r="D24" s="14">
        <v>32</v>
      </c>
      <c r="E24" s="14">
        <v>27</v>
      </c>
      <c r="F24" s="14">
        <v>20</v>
      </c>
      <c r="G24" s="14">
        <v>36</v>
      </c>
      <c r="H24" s="14">
        <v>35</v>
      </c>
      <c r="I24" s="14" t="s">
        <v>444</v>
      </c>
      <c r="J24" s="14">
        <v>0</v>
      </c>
      <c r="K24" s="14">
        <v>105</v>
      </c>
      <c r="L24" s="14">
        <v>174</v>
      </c>
      <c r="M24" s="14">
        <v>70</v>
      </c>
      <c r="N24" s="9">
        <v>25463</v>
      </c>
      <c r="O24" s="5">
        <v>275026.819</v>
      </c>
    </row>
    <row r="25" spans="1:15" ht="12.75">
      <c r="A25" s="4" t="s">
        <v>45</v>
      </c>
      <c r="B25" s="14">
        <v>252</v>
      </c>
      <c r="C25" s="14">
        <v>0</v>
      </c>
      <c r="D25" s="14">
        <v>695</v>
      </c>
      <c r="E25" s="14">
        <v>444</v>
      </c>
      <c r="F25" s="14">
        <v>465</v>
      </c>
      <c r="G25" s="14">
        <v>612</v>
      </c>
      <c r="H25" s="14">
        <v>466</v>
      </c>
      <c r="I25" s="14">
        <v>68</v>
      </c>
      <c r="J25" s="14" t="s">
        <v>444</v>
      </c>
      <c r="K25" s="14">
        <v>1749</v>
      </c>
      <c r="L25" s="14">
        <v>3123</v>
      </c>
      <c r="M25" s="14">
        <v>1060</v>
      </c>
      <c r="N25" s="9">
        <v>341311</v>
      </c>
      <c r="O25" s="5">
        <v>4394977.811000001</v>
      </c>
    </row>
    <row r="26" spans="1:15" ht="12.75">
      <c r="A26" s="4" t="s">
        <v>48</v>
      </c>
      <c r="B26" s="14">
        <v>7</v>
      </c>
      <c r="C26" s="14">
        <v>0</v>
      </c>
      <c r="D26" s="14">
        <v>28</v>
      </c>
      <c r="E26" s="14">
        <v>28</v>
      </c>
      <c r="F26" s="14">
        <v>29</v>
      </c>
      <c r="G26" s="14">
        <v>22</v>
      </c>
      <c r="H26" s="14">
        <v>23</v>
      </c>
      <c r="I26" s="14">
        <v>4</v>
      </c>
      <c r="J26" s="14">
        <v>0</v>
      </c>
      <c r="K26" s="14">
        <v>71</v>
      </c>
      <c r="L26" s="14">
        <v>126</v>
      </c>
      <c r="M26" s="14">
        <v>53</v>
      </c>
      <c r="N26" s="9">
        <v>17427</v>
      </c>
      <c r="O26" s="5">
        <v>186015.118</v>
      </c>
    </row>
    <row r="27" spans="1:15" ht="12.75">
      <c r="A27" s="4" t="s">
        <v>46</v>
      </c>
      <c r="B27" s="14">
        <v>40</v>
      </c>
      <c r="C27" s="14" t="s">
        <v>444</v>
      </c>
      <c r="D27" s="14">
        <v>30</v>
      </c>
      <c r="E27" s="14">
        <v>146</v>
      </c>
      <c r="F27" s="14">
        <v>34</v>
      </c>
      <c r="G27" s="14">
        <v>61</v>
      </c>
      <c r="H27" s="14">
        <v>62</v>
      </c>
      <c r="I27" s="14">
        <v>5</v>
      </c>
      <c r="J27" s="14">
        <v>0</v>
      </c>
      <c r="K27" s="14">
        <v>395</v>
      </c>
      <c r="L27" s="14">
        <v>590</v>
      </c>
      <c r="M27" s="14">
        <v>171</v>
      </c>
      <c r="N27" s="9">
        <v>60105</v>
      </c>
      <c r="O27" s="5">
        <v>840586.731</v>
      </c>
    </row>
    <row r="28" spans="1:15" ht="12.75">
      <c r="A28" s="4" t="s">
        <v>39</v>
      </c>
      <c r="B28" s="14">
        <v>17</v>
      </c>
      <c r="C28" s="14">
        <v>0</v>
      </c>
      <c r="D28" s="14">
        <v>34</v>
      </c>
      <c r="E28" s="14">
        <v>60</v>
      </c>
      <c r="F28" s="14">
        <v>32</v>
      </c>
      <c r="G28" s="14">
        <v>58</v>
      </c>
      <c r="H28" s="14">
        <v>31</v>
      </c>
      <c r="I28" s="14" t="s">
        <v>444</v>
      </c>
      <c r="J28" s="14">
        <v>0</v>
      </c>
      <c r="K28" s="14">
        <v>137</v>
      </c>
      <c r="L28" s="14">
        <v>203</v>
      </c>
      <c r="M28" s="14">
        <v>73</v>
      </c>
      <c r="N28" s="9">
        <v>23918</v>
      </c>
      <c r="O28" s="5">
        <v>321679.85</v>
      </c>
    </row>
    <row r="29" spans="1:15" ht="12.75">
      <c r="A29" s="4" t="s">
        <v>42</v>
      </c>
      <c r="B29" s="14">
        <v>22</v>
      </c>
      <c r="C29" s="14">
        <v>0</v>
      </c>
      <c r="D29" s="14">
        <v>49</v>
      </c>
      <c r="E29" s="14">
        <v>32</v>
      </c>
      <c r="F29" s="14">
        <v>45</v>
      </c>
      <c r="G29" s="14">
        <v>80</v>
      </c>
      <c r="H29" s="14">
        <v>58</v>
      </c>
      <c r="I29" s="14">
        <v>7</v>
      </c>
      <c r="J29" s="14">
        <v>0</v>
      </c>
      <c r="K29" s="14">
        <v>155</v>
      </c>
      <c r="L29" s="14">
        <v>250</v>
      </c>
      <c r="M29" s="14">
        <v>92</v>
      </c>
      <c r="N29" s="9">
        <v>30345</v>
      </c>
      <c r="O29" s="5">
        <v>395189.375</v>
      </c>
    </row>
    <row r="30" spans="1:15" ht="12.75">
      <c r="A30" s="4" t="s">
        <v>30</v>
      </c>
      <c r="B30" s="14">
        <v>10</v>
      </c>
      <c r="C30" s="14">
        <v>0</v>
      </c>
      <c r="D30" s="14">
        <v>67</v>
      </c>
      <c r="E30" s="14">
        <v>27</v>
      </c>
      <c r="F30" s="14">
        <v>37</v>
      </c>
      <c r="G30" s="14">
        <v>44</v>
      </c>
      <c r="H30" s="14">
        <v>31</v>
      </c>
      <c r="I30" s="14" t="s">
        <v>444</v>
      </c>
      <c r="J30" s="14">
        <v>0</v>
      </c>
      <c r="K30" s="14">
        <v>131</v>
      </c>
      <c r="L30" s="14">
        <v>190</v>
      </c>
      <c r="M30" s="14">
        <v>70</v>
      </c>
      <c r="N30" s="9">
        <v>23751</v>
      </c>
      <c r="O30" s="5">
        <v>303403.297</v>
      </c>
    </row>
    <row r="31" spans="1:15" ht="12.75">
      <c r="A31" s="4" t="s">
        <v>40</v>
      </c>
      <c r="B31" s="14">
        <v>16</v>
      </c>
      <c r="C31" s="14">
        <v>0</v>
      </c>
      <c r="D31" s="14">
        <v>36</v>
      </c>
      <c r="E31" s="14">
        <v>18</v>
      </c>
      <c r="F31" s="14">
        <v>9</v>
      </c>
      <c r="G31" s="14">
        <v>16</v>
      </c>
      <c r="H31" s="14">
        <v>21</v>
      </c>
      <c r="I31" s="14" t="s">
        <v>444</v>
      </c>
      <c r="J31" s="14">
        <v>0</v>
      </c>
      <c r="K31" s="14">
        <v>64</v>
      </c>
      <c r="L31" s="14">
        <v>126</v>
      </c>
      <c r="M31" s="14">
        <v>44</v>
      </c>
      <c r="N31" s="9">
        <v>15946</v>
      </c>
      <c r="O31" s="5">
        <v>170367.645</v>
      </c>
    </row>
    <row r="32" spans="1:15" ht="12.75">
      <c r="A32" s="4" t="s">
        <v>31</v>
      </c>
      <c r="B32" s="14">
        <v>8</v>
      </c>
      <c r="C32" s="14">
        <v>0</v>
      </c>
      <c r="D32" s="14">
        <v>12</v>
      </c>
      <c r="E32" s="14">
        <v>16</v>
      </c>
      <c r="F32" s="14">
        <v>13</v>
      </c>
      <c r="G32" s="14">
        <v>23</v>
      </c>
      <c r="H32" s="14">
        <v>23</v>
      </c>
      <c r="I32" s="14" t="s">
        <v>444</v>
      </c>
      <c r="J32" s="14">
        <v>0</v>
      </c>
      <c r="K32" s="14">
        <v>106</v>
      </c>
      <c r="L32" s="14">
        <v>112</v>
      </c>
      <c r="M32" s="14">
        <v>38</v>
      </c>
      <c r="N32" s="9">
        <v>13370</v>
      </c>
      <c r="O32" s="5">
        <v>209984.753</v>
      </c>
    </row>
    <row r="33" spans="1:15" ht="12.75">
      <c r="A33" s="4" t="s">
        <v>51</v>
      </c>
      <c r="B33" s="14">
        <v>5</v>
      </c>
      <c r="C33" s="14">
        <v>0</v>
      </c>
      <c r="D33" s="14">
        <v>9</v>
      </c>
      <c r="E33" s="14">
        <v>8</v>
      </c>
      <c r="F33" s="14">
        <v>5</v>
      </c>
      <c r="G33" s="14">
        <v>8</v>
      </c>
      <c r="H33" s="14">
        <v>9</v>
      </c>
      <c r="I33" s="14" t="s">
        <v>444</v>
      </c>
      <c r="J33" s="14">
        <v>0</v>
      </c>
      <c r="K33" s="14">
        <v>21</v>
      </c>
      <c r="L33" s="14">
        <v>27</v>
      </c>
      <c r="M33" s="14">
        <v>7</v>
      </c>
      <c r="N33" s="9">
        <v>2048</v>
      </c>
      <c r="O33" s="5">
        <v>48834.92</v>
      </c>
    </row>
    <row r="34" spans="1:15" ht="12.75">
      <c r="A34" s="4" t="s">
        <v>33</v>
      </c>
      <c r="B34" s="14">
        <v>8</v>
      </c>
      <c r="C34" s="14">
        <v>0</v>
      </c>
      <c r="D34" s="14">
        <v>71</v>
      </c>
      <c r="E34" s="14">
        <v>11</v>
      </c>
      <c r="F34" s="14">
        <v>19</v>
      </c>
      <c r="G34" s="14">
        <v>58</v>
      </c>
      <c r="H34" s="14">
        <v>32</v>
      </c>
      <c r="I34" s="14">
        <v>5</v>
      </c>
      <c r="J34" s="14">
        <v>0</v>
      </c>
      <c r="K34" s="14">
        <v>92</v>
      </c>
      <c r="L34" s="14">
        <v>177</v>
      </c>
      <c r="M34" s="14">
        <v>59</v>
      </c>
      <c r="N34" s="9">
        <v>18451.059</v>
      </c>
      <c r="O34" s="5">
        <v>247218.168</v>
      </c>
    </row>
    <row r="35" spans="1:15" ht="12.75">
      <c r="A35" s="4" t="s">
        <v>32</v>
      </c>
      <c r="B35" s="14">
        <v>16</v>
      </c>
      <c r="C35" s="14">
        <v>0</v>
      </c>
      <c r="D35" s="14">
        <v>12</v>
      </c>
      <c r="E35" s="14">
        <v>63</v>
      </c>
      <c r="F35" s="14">
        <v>16</v>
      </c>
      <c r="G35" s="14">
        <v>38</v>
      </c>
      <c r="H35" s="14">
        <v>26</v>
      </c>
      <c r="I35" s="14">
        <v>6</v>
      </c>
      <c r="J35" s="14">
        <v>0</v>
      </c>
      <c r="K35" s="14">
        <v>127</v>
      </c>
      <c r="L35" s="14">
        <v>214</v>
      </c>
      <c r="M35" s="14">
        <v>57</v>
      </c>
      <c r="N35" s="9">
        <v>8137</v>
      </c>
      <c r="O35" s="5">
        <v>284154.866</v>
      </c>
    </row>
    <row r="36" spans="1:15" ht="27" customHeight="1">
      <c r="A36" s="26" t="s">
        <v>353</v>
      </c>
      <c r="B36" s="14">
        <v>32</v>
      </c>
      <c r="C36" s="14">
        <v>0</v>
      </c>
      <c r="D36" s="14">
        <v>17</v>
      </c>
      <c r="E36" s="14">
        <v>137</v>
      </c>
      <c r="F36" s="14">
        <v>35</v>
      </c>
      <c r="G36" s="14">
        <v>45</v>
      </c>
      <c r="H36" s="14">
        <v>24</v>
      </c>
      <c r="I36" s="14" t="s">
        <v>444</v>
      </c>
      <c r="J36" s="14">
        <v>0</v>
      </c>
      <c r="K36" s="14">
        <v>117</v>
      </c>
      <c r="L36" s="14">
        <v>216</v>
      </c>
      <c r="M36" s="14">
        <v>61</v>
      </c>
      <c r="N36" s="9">
        <v>18874</v>
      </c>
      <c r="O36" s="5">
        <v>296751.322</v>
      </c>
    </row>
    <row r="37" spans="1:15" ht="12.75" customHeight="1">
      <c r="A37" s="4" t="s">
        <v>261</v>
      </c>
      <c r="B37" s="14">
        <v>6</v>
      </c>
      <c r="C37" s="14">
        <v>0</v>
      </c>
      <c r="D37" s="14">
        <v>6</v>
      </c>
      <c r="E37" s="14">
        <v>76</v>
      </c>
      <c r="F37" s="14">
        <v>6</v>
      </c>
      <c r="G37" s="14">
        <v>13</v>
      </c>
      <c r="H37" s="14">
        <v>5</v>
      </c>
      <c r="I37" s="14" t="s">
        <v>444</v>
      </c>
      <c r="J37" s="14">
        <v>0</v>
      </c>
      <c r="K37" s="14">
        <v>39</v>
      </c>
      <c r="L37" s="14">
        <v>58</v>
      </c>
      <c r="M37" s="14">
        <v>21</v>
      </c>
      <c r="N37" s="9">
        <v>7106</v>
      </c>
      <c r="O37" s="5">
        <v>94576.926</v>
      </c>
    </row>
    <row r="38" spans="1:15" ht="12.75">
      <c r="A38" s="4" t="s">
        <v>89</v>
      </c>
      <c r="B38" s="14">
        <v>7</v>
      </c>
      <c r="C38" s="14">
        <v>0</v>
      </c>
      <c r="D38" s="14">
        <v>7</v>
      </c>
      <c r="E38" s="14">
        <v>42</v>
      </c>
      <c r="F38" s="14">
        <v>9</v>
      </c>
      <c r="G38" s="14">
        <v>6</v>
      </c>
      <c r="H38" s="14">
        <v>4</v>
      </c>
      <c r="I38" s="14" t="s">
        <v>444</v>
      </c>
      <c r="J38" s="14">
        <v>0</v>
      </c>
      <c r="K38" s="14">
        <v>59</v>
      </c>
      <c r="L38" s="14">
        <v>81</v>
      </c>
      <c r="M38" s="14">
        <v>22</v>
      </c>
      <c r="N38" s="9">
        <v>8440</v>
      </c>
      <c r="O38" s="5">
        <v>122408.085</v>
      </c>
    </row>
    <row r="39" spans="1:15" ht="12.75">
      <c r="A39" s="4" t="s">
        <v>331</v>
      </c>
      <c r="B39" s="14">
        <v>5</v>
      </c>
      <c r="C39" s="14">
        <v>0</v>
      </c>
      <c r="D39" s="14">
        <v>15</v>
      </c>
      <c r="E39" s="14">
        <v>12</v>
      </c>
      <c r="F39" s="14">
        <v>14</v>
      </c>
      <c r="G39" s="14">
        <v>5</v>
      </c>
      <c r="H39" s="14">
        <v>6</v>
      </c>
      <c r="I39" s="14" t="s">
        <v>444</v>
      </c>
      <c r="J39" s="14">
        <v>0</v>
      </c>
      <c r="K39" s="14">
        <v>44</v>
      </c>
      <c r="L39" s="14">
        <v>43</v>
      </c>
      <c r="M39" s="14">
        <v>16</v>
      </c>
      <c r="N39" s="9">
        <v>5690</v>
      </c>
      <c r="O39" s="5">
        <v>91350.154</v>
      </c>
    </row>
    <row r="40" spans="1:15" ht="12.75">
      <c r="A40" s="4" t="s">
        <v>90</v>
      </c>
      <c r="B40" s="14">
        <v>10</v>
      </c>
      <c r="C40" s="14">
        <v>0</v>
      </c>
      <c r="D40" s="14">
        <v>21</v>
      </c>
      <c r="E40" s="14">
        <v>69</v>
      </c>
      <c r="F40" s="14">
        <v>5</v>
      </c>
      <c r="G40" s="14">
        <v>17</v>
      </c>
      <c r="H40" s="14">
        <v>13</v>
      </c>
      <c r="I40" s="14" t="s">
        <v>444</v>
      </c>
      <c r="J40" s="14">
        <v>0</v>
      </c>
      <c r="K40" s="14">
        <v>71</v>
      </c>
      <c r="L40" s="14">
        <v>110</v>
      </c>
      <c r="M40" s="14">
        <v>24</v>
      </c>
      <c r="N40" s="9">
        <v>8024</v>
      </c>
      <c r="O40" s="5">
        <v>154543.395</v>
      </c>
    </row>
    <row r="41" spans="1:15" ht="12.75">
      <c r="A41" s="4" t="s">
        <v>91</v>
      </c>
      <c r="B41" s="14">
        <v>106</v>
      </c>
      <c r="C41" s="14">
        <v>0</v>
      </c>
      <c r="D41" s="14">
        <v>216</v>
      </c>
      <c r="E41" s="14">
        <v>407</v>
      </c>
      <c r="F41" s="14">
        <v>177</v>
      </c>
      <c r="G41" s="14">
        <v>154</v>
      </c>
      <c r="H41" s="14">
        <v>111</v>
      </c>
      <c r="I41" s="14">
        <v>8</v>
      </c>
      <c r="J41" s="14">
        <v>0</v>
      </c>
      <c r="K41" s="14">
        <v>661</v>
      </c>
      <c r="L41" s="14">
        <v>1048</v>
      </c>
      <c r="M41" s="14">
        <v>302</v>
      </c>
      <c r="N41" s="9">
        <v>94735</v>
      </c>
      <c r="O41" s="5">
        <v>1502318.759</v>
      </c>
    </row>
    <row r="42" spans="1:15" ht="12.75">
      <c r="A42" s="4" t="s">
        <v>92</v>
      </c>
      <c r="B42" s="14">
        <v>7</v>
      </c>
      <c r="C42" s="14">
        <v>0</v>
      </c>
      <c r="D42" s="14" t="s">
        <v>444</v>
      </c>
      <c r="E42" s="14">
        <v>10</v>
      </c>
      <c r="F42" s="14" t="s">
        <v>444</v>
      </c>
      <c r="G42" s="14">
        <v>8</v>
      </c>
      <c r="H42" s="14">
        <v>5</v>
      </c>
      <c r="I42" s="14" t="s">
        <v>444</v>
      </c>
      <c r="J42" s="14">
        <v>0</v>
      </c>
      <c r="K42" s="14">
        <v>16</v>
      </c>
      <c r="L42" s="14">
        <v>33</v>
      </c>
      <c r="M42" s="14">
        <v>15</v>
      </c>
      <c r="N42" s="9">
        <v>4725</v>
      </c>
      <c r="O42" s="5">
        <v>49464.931</v>
      </c>
    </row>
    <row r="43" spans="1:15" ht="12.75">
      <c r="A43" s="4" t="s">
        <v>93</v>
      </c>
      <c r="B43" s="14">
        <v>7</v>
      </c>
      <c r="C43" s="14">
        <v>0</v>
      </c>
      <c r="D43" s="14">
        <v>16</v>
      </c>
      <c r="E43" s="14">
        <v>52</v>
      </c>
      <c r="F43" s="14" t="s">
        <v>444</v>
      </c>
      <c r="G43" s="14">
        <v>13</v>
      </c>
      <c r="H43" s="14">
        <v>7</v>
      </c>
      <c r="I43" s="14" t="s">
        <v>444</v>
      </c>
      <c r="J43" s="14">
        <v>0</v>
      </c>
      <c r="K43" s="14">
        <v>57</v>
      </c>
      <c r="L43" s="14">
        <v>105</v>
      </c>
      <c r="M43" s="14">
        <v>18</v>
      </c>
      <c r="N43" s="9">
        <v>6443</v>
      </c>
      <c r="O43" s="5">
        <v>125873.164</v>
      </c>
    </row>
    <row r="44" spans="1:15" ht="27" customHeight="1">
      <c r="A44" s="26" t="s">
        <v>354</v>
      </c>
      <c r="B44" s="14">
        <v>64</v>
      </c>
      <c r="C44" s="14">
        <v>0</v>
      </c>
      <c r="D44" s="14">
        <v>14</v>
      </c>
      <c r="E44" s="14">
        <v>201</v>
      </c>
      <c r="F44" s="14">
        <v>21</v>
      </c>
      <c r="G44" s="14">
        <v>74</v>
      </c>
      <c r="H44" s="14">
        <v>55</v>
      </c>
      <c r="I44" s="14">
        <v>8</v>
      </c>
      <c r="J44" s="14" t="s">
        <v>444</v>
      </c>
      <c r="K44" s="14">
        <v>252</v>
      </c>
      <c r="L44" s="14">
        <v>542</v>
      </c>
      <c r="M44" s="14">
        <v>211</v>
      </c>
      <c r="N44" s="9">
        <v>71027</v>
      </c>
      <c r="O44" s="5">
        <v>701893.454</v>
      </c>
    </row>
    <row r="45" spans="1:15" ht="12.75">
      <c r="A45" s="4" t="s">
        <v>94</v>
      </c>
      <c r="B45" s="14">
        <v>10</v>
      </c>
      <c r="C45" s="14">
        <v>0</v>
      </c>
      <c r="D45" s="14">
        <v>4</v>
      </c>
      <c r="E45" s="14">
        <v>39</v>
      </c>
      <c r="F45" s="14" t="s">
        <v>444</v>
      </c>
      <c r="G45" s="14">
        <v>8</v>
      </c>
      <c r="H45" s="14" t="s">
        <v>444</v>
      </c>
      <c r="I45" s="14">
        <v>5</v>
      </c>
      <c r="J45" s="14">
        <v>0</v>
      </c>
      <c r="K45" s="14">
        <v>54</v>
      </c>
      <c r="L45" s="14">
        <v>71</v>
      </c>
      <c r="M45" s="14">
        <v>22</v>
      </c>
      <c r="N45" s="9">
        <v>7470.56</v>
      </c>
      <c r="O45" s="5">
        <v>120349.146</v>
      </c>
    </row>
    <row r="46" spans="1:15" ht="12.75">
      <c r="A46" s="4" t="s">
        <v>95</v>
      </c>
      <c r="B46" s="14">
        <v>5</v>
      </c>
      <c r="C46" s="14">
        <v>0</v>
      </c>
      <c r="D46" s="14">
        <v>8</v>
      </c>
      <c r="E46" s="14">
        <v>33</v>
      </c>
      <c r="F46" s="14">
        <v>6</v>
      </c>
      <c r="G46" s="14">
        <v>25</v>
      </c>
      <c r="H46" s="14">
        <v>16</v>
      </c>
      <c r="I46" s="14" t="s">
        <v>444</v>
      </c>
      <c r="J46" s="14">
        <v>0</v>
      </c>
      <c r="K46" s="14">
        <v>38</v>
      </c>
      <c r="L46" s="14">
        <v>69</v>
      </c>
      <c r="M46" s="14">
        <v>12</v>
      </c>
      <c r="N46" s="9">
        <v>3779.083</v>
      </c>
      <c r="O46" s="5">
        <v>92193.558</v>
      </c>
    </row>
    <row r="47" spans="1:15" ht="12.75">
      <c r="A47" s="4" t="s">
        <v>96</v>
      </c>
      <c r="B47" s="14">
        <v>23</v>
      </c>
      <c r="C47" s="14">
        <v>0</v>
      </c>
      <c r="D47" s="14">
        <v>14</v>
      </c>
      <c r="E47" s="14">
        <v>106</v>
      </c>
      <c r="F47" s="14" t="s">
        <v>444</v>
      </c>
      <c r="G47" s="14">
        <v>42</v>
      </c>
      <c r="H47" s="14">
        <v>16</v>
      </c>
      <c r="I47" s="14">
        <v>4</v>
      </c>
      <c r="J47" s="14">
        <v>0</v>
      </c>
      <c r="K47" s="14">
        <v>152</v>
      </c>
      <c r="L47" s="14">
        <v>242</v>
      </c>
      <c r="M47" s="14">
        <v>67</v>
      </c>
      <c r="N47" s="9">
        <v>21250</v>
      </c>
      <c r="O47" s="5">
        <v>340870.31</v>
      </c>
    </row>
    <row r="48" spans="1:15" ht="12.75">
      <c r="A48" s="4" t="s">
        <v>97</v>
      </c>
      <c r="B48" s="14">
        <v>30</v>
      </c>
      <c r="C48" s="14">
        <v>0</v>
      </c>
      <c r="D48" s="14">
        <v>7</v>
      </c>
      <c r="E48" s="14">
        <v>210</v>
      </c>
      <c r="F48" s="14">
        <v>8</v>
      </c>
      <c r="G48" s="14">
        <v>37</v>
      </c>
      <c r="H48" s="14">
        <v>19</v>
      </c>
      <c r="I48" s="14">
        <v>5</v>
      </c>
      <c r="J48" s="14" t="s">
        <v>444</v>
      </c>
      <c r="K48" s="14">
        <v>192</v>
      </c>
      <c r="L48" s="14">
        <v>239</v>
      </c>
      <c r="M48" s="14">
        <v>64</v>
      </c>
      <c r="N48" s="9">
        <v>21047</v>
      </c>
      <c r="O48" s="5">
        <v>398620.191</v>
      </c>
    </row>
    <row r="49" spans="1:15" ht="12.75">
      <c r="A49" s="4" t="s">
        <v>98</v>
      </c>
      <c r="B49" s="14">
        <v>8</v>
      </c>
      <c r="C49" s="14">
        <v>0</v>
      </c>
      <c r="D49" s="14">
        <v>5</v>
      </c>
      <c r="E49" s="14">
        <v>8</v>
      </c>
      <c r="F49" s="14" t="s">
        <v>444</v>
      </c>
      <c r="G49" s="14">
        <v>12</v>
      </c>
      <c r="H49" s="14">
        <v>7</v>
      </c>
      <c r="I49" s="14">
        <v>0</v>
      </c>
      <c r="J49" s="14">
        <v>0</v>
      </c>
      <c r="K49" s="14">
        <v>37</v>
      </c>
      <c r="L49" s="14">
        <v>44</v>
      </c>
      <c r="M49" s="14">
        <v>15</v>
      </c>
      <c r="N49" s="9">
        <v>4738.33</v>
      </c>
      <c r="O49" s="5">
        <v>79611.302</v>
      </c>
    </row>
    <row r="50" spans="1:15" ht="12.75">
      <c r="A50" s="4" t="s">
        <v>99</v>
      </c>
      <c r="B50" s="14">
        <v>8</v>
      </c>
      <c r="C50" s="14">
        <v>0</v>
      </c>
      <c r="D50" s="14">
        <v>4</v>
      </c>
      <c r="E50" s="14">
        <v>24</v>
      </c>
      <c r="F50" s="14">
        <v>6</v>
      </c>
      <c r="G50" s="14">
        <v>21</v>
      </c>
      <c r="H50" s="14">
        <v>15</v>
      </c>
      <c r="I50" s="14">
        <v>4</v>
      </c>
      <c r="J50" s="14" t="s">
        <v>444</v>
      </c>
      <c r="K50" s="14">
        <v>91</v>
      </c>
      <c r="L50" s="14">
        <v>166</v>
      </c>
      <c r="M50" s="14">
        <v>31</v>
      </c>
      <c r="N50" s="9">
        <v>10191</v>
      </c>
      <c r="O50" s="5">
        <v>200320.476</v>
      </c>
    </row>
    <row r="51" spans="1:15" ht="12.75">
      <c r="A51" s="4" t="s">
        <v>100</v>
      </c>
      <c r="B51" s="14">
        <v>5</v>
      </c>
      <c r="C51" s="14">
        <v>0</v>
      </c>
      <c r="D51" s="14">
        <v>7</v>
      </c>
      <c r="E51" s="14">
        <v>29</v>
      </c>
      <c r="F51" s="14" t="s">
        <v>444</v>
      </c>
      <c r="G51" s="14">
        <v>19</v>
      </c>
      <c r="H51" s="14" t="s">
        <v>444</v>
      </c>
      <c r="I51" s="14">
        <v>0</v>
      </c>
      <c r="J51" s="14">
        <v>0</v>
      </c>
      <c r="K51" s="14">
        <v>24</v>
      </c>
      <c r="L51" s="14">
        <v>41</v>
      </c>
      <c r="M51" s="14">
        <v>16</v>
      </c>
      <c r="N51" s="9">
        <v>5396</v>
      </c>
      <c r="O51" s="5">
        <v>64028.914</v>
      </c>
    </row>
    <row r="52" spans="1:15" ht="12.75">
      <c r="A52" s="4" t="s">
        <v>101</v>
      </c>
      <c r="B52" s="14">
        <v>32</v>
      </c>
      <c r="C52" s="14">
        <v>0</v>
      </c>
      <c r="D52" s="14" t="s">
        <v>444</v>
      </c>
      <c r="E52" s="14">
        <v>23</v>
      </c>
      <c r="F52" s="14">
        <v>0</v>
      </c>
      <c r="G52" s="14">
        <v>10</v>
      </c>
      <c r="H52" s="14" t="s">
        <v>444</v>
      </c>
      <c r="I52" s="14">
        <v>0</v>
      </c>
      <c r="J52" s="14">
        <v>0</v>
      </c>
      <c r="K52" s="14">
        <v>17</v>
      </c>
      <c r="L52" s="14">
        <v>50</v>
      </c>
      <c r="M52" s="14">
        <v>20</v>
      </c>
      <c r="N52" s="9">
        <v>6854</v>
      </c>
      <c r="O52" s="5">
        <v>75830.748</v>
      </c>
    </row>
    <row r="53" spans="1:15" ht="27" customHeight="1">
      <c r="A53" s="26" t="s">
        <v>355</v>
      </c>
      <c r="B53" s="14" t="s">
        <v>444</v>
      </c>
      <c r="C53" s="14">
        <v>0</v>
      </c>
      <c r="D53" s="14" t="s">
        <v>444</v>
      </c>
      <c r="E53" s="14">
        <v>13</v>
      </c>
      <c r="F53" s="14">
        <v>0</v>
      </c>
      <c r="G53" s="14">
        <v>5</v>
      </c>
      <c r="H53" s="14">
        <v>5</v>
      </c>
      <c r="I53" s="14">
        <v>0</v>
      </c>
      <c r="J53" s="14">
        <v>0</v>
      </c>
      <c r="K53" s="14">
        <v>16</v>
      </c>
      <c r="L53" s="14">
        <v>26</v>
      </c>
      <c r="M53" s="14">
        <v>4</v>
      </c>
      <c r="N53" s="9">
        <v>1364.11</v>
      </c>
      <c r="O53" s="5">
        <v>33189.704</v>
      </c>
    </row>
    <row r="54" spans="1:15" ht="12.75">
      <c r="A54" s="4" t="s">
        <v>102</v>
      </c>
      <c r="B54" s="14">
        <v>4</v>
      </c>
      <c r="C54" s="14">
        <v>0</v>
      </c>
      <c r="D54" s="14">
        <v>4</v>
      </c>
      <c r="E54" s="14">
        <v>57</v>
      </c>
      <c r="F54" s="14">
        <v>7</v>
      </c>
      <c r="G54" s="14">
        <v>27</v>
      </c>
      <c r="H54" s="14">
        <v>12</v>
      </c>
      <c r="I54" s="14" t="s">
        <v>444</v>
      </c>
      <c r="J54" s="14" t="s">
        <v>444</v>
      </c>
      <c r="K54" s="14">
        <v>83</v>
      </c>
      <c r="L54" s="14">
        <v>83</v>
      </c>
      <c r="M54" s="14">
        <v>35</v>
      </c>
      <c r="N54" s="9">
        <v>9880</v>
      </c>
      <c r="O54" s="5">
        <v>169883.29</v>
      </c>
    </row>
    <row r="55" spans="1:15" ht="12.75">
      <c r="A55" s="4" t="s">
        <v>103</v>
      </c>
      <c r="B55" s="14" t="s">
        <v>444</v>
      </c>
      <c r="C55" s="14">
        <v>0</v>
      </c>
      <c r="D55" s="14">
        <v>6</v>
      </c>
      <c r="E55" s="14">
        <v>18</v>
      </c>
      <c r="F55" s="14">
        <v>4</v>
      </c>
      <c r="G55" s="14">
        <v>12</v>
      </c>
      <c r="H55" s="14">
        <v>7</v>
      </c>
      <c r="I55" s="14" t="s">
        <v>444</v>
      </c>
      <c r="J55" s="14">
        <v>0</v>
      </c>
      <c r="K55" s="14">
        <v>31</v>
      </c>
      <c r="L55" s="14">
        <v>52</v>
      </c>
      <c r="M55" s="14">
        <v>8</v>
      </c>
      <c r="N55" s="9">
        <v>2770</v>
      </c>
      <c r="O55" s="5">
        <v>67293.764</v>
      </c>
    </row>
    <row r="56" spans="1:15" ht="12.75">
      <c r="A56" s="4" t="s">
        <v>104</v>
      </c>
      <c r="B56" s="14">
        <v>87</v>
      </c>
      <c r="C56" s="14">
        <v>0</v>
      </c>
      <c r="D56" s="14">
        <v>41</v>
      </c>
      <c r="E56" s="14">
        <v>156</v>
      </c>
      <c r="F56" s="14">
        <v>42</v>
      </c>
      <c r="G56" s="14">
        <v>142</v>
      </c>
      <c r="H56" s="14">
        <v>64</v>
      </c>
      <c r="I56" s="14">
        <v>6</v>
      </c>
      <c r="J56" s="14">
        <v>0</v>
      </c>
      <c r="K56" s="14">
        <v>475</v>
      </c>
      <c r="L56" s="14">
        <v>611</v>
      </c>
      <c r="M56" s="14">
        <v>201</v>
      </c>
      <c r="N56" s="9">
        <v>67920.821</v>
      </c>
      <c r="O56" s="5">
        <v>1032999.172</v>
      </c>
    </row>
    <row r="57" spans="1:15" ht="12.75">
      <c r="A57" s="4" t="s">
        <v>105</v>
      </c>
      <c r="B57" s="14">
        <v>12</v>
      </c>
      <c r="C57" s="14">
        <v>0</v>
      </c>
      <c r="D57" s="14">
        <v>17</v>
      </c>
      <c r="E57" s="14">
        <v>81</v>
      </c>
      <c r="F57" s="14">
        <v>4</v>
      </c>
      <c r="G57" s="14">
        <v>32</v>
      </c>
      <c r="H57" s="14">
        <v>13</v>
      </c>
      <c r="I57" s="14" t="s">
        <v>444</v>
      </c>
      <c r="J57" s="14">
        <v>0</v>
      </c>
      <c r="K57" s="14">
        <v>89</v>
      </c>
      <c r="L57" s="14">
        <v>129</v>
      </c>
      <c r="M57" s="14">
        <v>31</v>
      </c>
      <c r="N57" s="9">
        <v>9912</v>
      </c>
      <c r="O57" s="5">
        <v>192949.841</v>
      </c>
    </row>
    <row r="58" spans="1:15" ht="12.75">
      <c r="A58" s="4" t="s">
        <v>106</v>
      </c>
      <c r="B58" s="14">
        <v>17</v>
      </c>
      <c r="C58" s="14">
        <v>0</v>
      </c>
      <c r="D58" s="14">
        <v>29</v>
      </c>
      <c r="E58" s="14">
        <v>97</v>
      </c>
      <c r="F58" s="14">
        <v>9</v>
      </c>
      <c r="G58" s="14">
        <v>53</v>
      </c>
      <c r="H58" s="14">
        <v>18</v>
      </c>
      <c r="I58" s="14" t="s">
        <v>444</v>
      </c>
      <c r="J58" s="14">
        <v>0</v>
      </c>
      <c r="K58" s="14">
        <v>136</v>
      </c>
      <c r="L58" s="14">
        <v>203</v>
      </c>
      <c r="M58" s="14">
        <v>83</v>
      </c>
      <c r="N58" s="9">
        <v>27407</v>
      </c>
      <c r="O58" s="5">
        <v>320436.071</v>
      </c>
    </row>
    <row r="59" spans="1:15" ht="12.75">
      <c r="A59" s="4" t="s">
        <v>107</v>
      </c>
      <c r="B59" s="14">
        <v>90</v>
      </c>
      <c r="C59" s="14">
        <v>0</v>
      </c>
      <c r="D59" s="14">
        <v>50</v>
      </c>
      <c r="E59" s="14">
        <v>220</v>
      </c>
      <c r="F59" s="14">
        <v>46</v>
      </c>
      <c r="G59" s="14">
        <v>166</v>
      </c>
      <c r="H59" s="14">
        <v>83</v>
      </c>
      <c r="I59" s="14">
        <v>5</v>
      </c>
      <c r="J59" s="14">
        <v>0</v>
      </c>
      <c r="K59" s="14">
        <v>552</v>
      </c>
      <c r="L59" s="14">
        <v>637</v>
      </c>
      <c r="M59" s="14">
        <v>184</v>
      </c>
      <c r="N59" s="9">
        <v>60499</v>
      </c>
      <c r="O59" s="5">
        <v>1138523.807</v>
      </c>
    </row>
    <row r="60" spans="1:15" s="76" customFormat="1" ht="12.75">
      <c r="A60" s="4" t="s">
        <v>108</v>
      </c>
      <c r="B60" s="14">
        <v>11</v>
      </c>
      <c r="C60" s="14">
        <v>0</v>
      </c>
      <c r="D60" s="14">
        <v>0</v>
      </c>
      <c r="E60" s="14">
        <v>41</v>
      </c>
      <c r="F60" s="14">
        <v>4</v>
      </c>
      <c r="G60" s="14">
        <v>19</v>
      </c>
      <c r="H60" s="14">
        <v>5</v>
      </c>
      <c r="I60" s="14">
        <v>0</v>
      </c>
      <c r="J60" s="14">
        <v>0</v>
      </c>
      <c r="K60" s="14">
        <v>59</v>
      </c>
      <c r="L60" s="14">
        <v>80</v>
      </c>
      <c r="M60" s="14">
        <v>21</v>
      </c>
      <c r="N60" s="9">
        <v>6590.425</v>
      </c>
      <c r="O60" s="5">
        <v>125090.68400000001</v>
      </c>
    </row>
    <row r="61" spans="1:15" ht="12.75">
      <c r="A61" s="4" t="s">
        <v>109</v>
      </c>
      <c r="B61" s="14" t="s">
        <v>444</v>
      </c>
      <c r="C61" s="14">
        <v>0</v>
      </c>
      <c r="D61" s="14" t="s">
        <v>444</v>
      </c>
      <c r="E61" s="14">
        <v>11</v>
      </c>
      <c r="F61" s="14">
        <v>5</v>
      </c>
      <c r="G61" s="14">
        <v>8</v>
      </c>
      <c r="H61" s="14">
        <v>6</v>
      </c>
      <c r="I61" s="14">
        <v>0</v>
      </c>
      <c r="J61" s="14">
        <v>0</v>
      </c>
      <c r="K61" s="14">
        <v>18</v>
      </c>
      <c r="L61" s="14">
        <v>24</v>
      </c>
      <c r="M61" s="14">
        <v>16</v>
      </c>
      <c r="N61" s="9">
        <v>6241</v>
      </c>
      <c r="O61" s="5">
        <v>46235.023</v>
      </c>
    </row>
    <row r="62" spans="1:15" ht="12.75">
      <c r="A62" s="4" t="s">
        <v>110</v>
      </c>
      <c r="B62" s="14" t="s">
        <v>444</v>
      </c>
      <c r="C62" s="14">
        <v>0</v>
      </c>
      <c r="D62" s="14">
        <v>0</v>
      </c>
      <c r="E62" s="14">
        <v>13</v>
      </c>
      <c r="F62" s="14" t="s">
        <v>444</v>
      </c>
      <c r="G62" s="14">
        <v>5</v>
      </c>
      <c r="H62" s="14">
        <v>0</v>
      </c>
      <c r="I62" s="14" t="s">
        <v>444</v>
      </c>
      <c r="J62" s="14">
        <v>0</v>
      </c>
      <c r="K62" s="14">
        <v>32</v>
      </c>
      <c r="L62" s="14">
        <v>34</v>
      </c>
      <c r="M62" s="14">
        <v>8</v>
      </c>
      <c r="N62" s="9">
        <v>1819</v>
      </c>
      <c r="O62" s="5">
        <v>57627.387</v>
      </c>
    </row>
    <row r="63" spans="1:15" ht="12.75">
      <c r="A63" s="4" t="s">
        <v>111</v>
      </c>
      <c r="B63" s="14">
        <v>7</v>
      </c>
      <c r="C63" s="14">
        <v>0</v>
      </c>
      <c r="D63" s="14">
        <v>0</v>
      </c>
      <c r="E63" s="14">
        <v>0</v>
      </c>
      <c r="F63" s="14" t="s">
        <v>444</v>
      </c>
      <c r="G63" s="14" t="s">
        <v>444</v>
      </c>
      <c r="H63" s="14" t="s">
        <v>444</v>
      </c>
      <c r="I63" s="14">
        <v>0</v>
      </c>
      <c r="J63" s="14">
        <v>0</v>
      </c>
      <c r="K63" s="14">
        <v>4</v>
      </c>
      <c r="L63" s="14">
        <v>5</v>
      </c>
      <c r="M63" s="14" t="s">
        <v>444</v>
      </c>
      <c r="N63" s="9">
        <v>357</v>
      </c>
      <c r="O63" s="5">
        <v>13073.475</v>
      </c>
    </row>
    <row r="64" spans="1:15" ht="12.75">
      <c r="A64" s="4" t="s">
        <v>112</v>
      </c>
      <c r="B64" s="14" t="s">
        <v>444</v>
      </c>
      <c r="C64" s="14">
        <v>0</v>
      </c>
      <c r="D64" s="14" t="s">
        <v>444</v>
      </c>
      <c r="E64" s="14">
        <v>22</v>
      </c>
      <c r="F64" s="14">
        <v>6</v>
      </c>
      <c r="G64" s="14">
        <v>14</v>
      </c>
      <c r="H64" s="14">
        <v>12</v>
      </c>
      <c r="I64" s="14" t="s">
        <v>444</v>
      </c>
      <c r="J64" s="14" t="s">
        <v>444</v>
      </c>
      <c r="K64" s="14">
        <v>43</v>
      </c>
      <c r="L64" s="14">
        <v>56</v>
      </c>
      <c r="M64" s="14">
        <v>7</v>
      </c>
      <c r="N64" s="9">
        <v>2053.97</v>
      </c>
      <c r="O64" s="5">
        <v>86730.133</v>
      </c>
    </row>
    <row r="65" spans="1:15" ht="12.75">
      <c r="A65" s="4" t="s">
        <v>113</v>
      </c>
      <c r="B65" s="14" t="s">
        <v>444</v>
      </c>
      <c r="C65" s="14">
        <v>0</v>
      </c>
      <c r="D65" s="14">
        <v>0</v>
      </c>
      <c r="E65" s="14">
        <v>7</v>
      </c>
      <c r="F65" s="14">
        <v>0</v>
      </c>
      <c r="G65" s="14">
        <v>6</v>
      </c>
      <c r="H65" s="14">
        <v>4</v>
      </c>
      <c r="I65" s="14" t="s">
        <v>444</v>
      </c>
      <c r="J65" s="14">
        <v>0</v>
      </c>
      <c r="K65" s="14">
        <v>17</v>
      </c>
      <c r="L65" s="14">
        <v>12</v>
      </c>
      <c r="M65" s="14">
        <v>5</v>
      </c>
      <c r="N65" s="9">
        <v>1242</v>
      </c>
      <c r="O65" s="5">
        <v>33474.886</v>
      </c>
    </row>
    <row r="66" spans="1:15" ht="27" customHeight="1">
      <c r="A66" s="26" t="s">
        <v>356</v>
      </c>
      <c r="B66" s="14">
        <v>7</v>
      </c>
      <c r="C66" s="14">
        <v>0</v>
      </c>
      <c r="D66" s="14">
        <v>5</v>
      </c>
      <c r="E66" s="14">
        <v>9</v>
      </c>
      <c r="F66" s="14" t="s">
        <v>444</v>
      </c>
      <c r="G66" s="14">
        <v>6</v>
      </c>
      <c r="H66" s="14" t="s">
        <v>444</v>
      </c>
      <c r="I66" s="14">
        <v>0</v>
      </c>
      <c r="J66" s="14">
        <v>0</v>
      </c>
      <c r="K66" s="14">
        <v>19</v>
      </c>
      <c r="L66" s="14">
        <v>33</v>
      </c>
      <c r="M66" s="14">
        <v>11</v>
      </c>
      <c r="N66" s="9">
        <v>3581.54</v>
      </c>
      <c r="O66" s="5">
        <v>47873.334</v>
      </c>
    </row>
    <row r="67" spans="1:15" ht="12.75">
      <c r="A67" s="4" t="s">
        <v>114</v>
      </c>
      <c r="B67" s="14">
        <v>10</v>
      </c>
      <c r="C67" s="14">
        <v>0</v>
      </c>
      <c r="D67" s="14" t="s">
        <v>444</v>
      </c>
      <c r="E67" s="14">
        <v>11</v>
      </c>
      <c r="F67" s="14" t="s">
        <v>444</v>
      </c>
      <c r="G67" s="14">
        <v>23</v>
      </c>
      <c r="H67" s="14">
        <v>11</v>
      </c>
      <c r="I67" s="14">
        <v>5</v>
      </c>
      <c r="J67" s="14">
        <v>0</v>
      </c>
      <c r="K67" s="14">
        <v>70</v>
      </c>
      <c r="L67" s="14">
        <v>102</v>
      </c>
      <c r="M67" s="14">
        <v>43</v>
      </c>
      <c r="N67" s="9">
        <v>15577.706</v>
      </c>
      <c r="O67" s="5">
        <v>169828.586</v>
      </c>
    </row>
    <row r="68" spans="1:15" ht="12.75">
      <c r="A68" s="4" t="s">
        <v>115</v>
      </c>
      <c r="B68" s="14">
        <v>15</v>
      </c>
      <c r="C68" s="14">
        <v>0</v>
      </c>
      <c r="D68" s="14">
        <v>13</v>
      </c>
      <c r="E68" s="14">
        <v>48</v>
      </c>
      <c r="F68" s="14">
        <v>6</v>
      </c>
      <c r="G68" s="14">
        <v>31</v>
      </c>
      <c r="H68" s="14">
        <v>24</v>
      </c>
      <c r="I68" s="14" t="s">
        <v>444</v>
      </c>
      <c r="J68" s="14">
        <v>0</v>
      </c>
      <c r="K68" s="14">
        <v>90</v>
      </c>
      <c r="L68" s="14">
        <v>104</v>
      </c>
      <c r="M68" s="14">
        <v>20</v>
      </c>
      <c r="N68" s="9">
        <v>6814</v>
      </c>
      <c r="O68" s="5">
        <v>186847.472</v>
      </c>
    </row>
    <row r="69" spans="1:15" ht="12.75">
      <c r="A69" s="4" t="s">
        <v>116</v>
      </c>
      <c r="B69" s="14">
        <v>8</v>
      </c>
      <c r="C69" s="14">
        <v>0</v>
      </c>
      <c r="D69" s="14" t="s">
        <v>444</v>
      </c>
      <c r="E69" s="14" t="s">
        <v>444</v>
      </c>
      <c r="F69" s="14">
        <v>0</v>
      </c>
      <c r="G69" s="14">
        <v>7</v>
      </c>
      <c r="H69" s="14" t="s">
        <v>444</v>
      </c>
      <c r="I69" s="14" t="s">
        <v>444</v>
      </c>
      <c r="J69" s="14">
        <v>0</v>
      </c>
      <c r="K69" s="14">
        <v>21</v>
      </c>
      <c r="L69" s="14">
        <v>29</v>
      </c>
      <c r="M69" s="14">
        <v>6</v>
      </c>
      <c r="N69" s="9">
        <v>2020.215</v>
      </c>
      <c r="O69" s="5">
        <v>48392.346</v>
      </c>
    </row>
    <row r="70" spans="1:15" ht="12.75">
      <c r="A70" s="4" t="s">
        <v>117</v>
      </c>
      <c r="B70" s="14">
        <v>4</v>
      </c>
      <c r="C70" s="14">
        <v>0</v>
      </c>
      <c r="D70" s="14">
        <v>7</v>
      </c>
      <c r="E70" s="14">
        <v>16</v>
      </c>
      <c r="F70" s="14" t="s">
        <v>444</v>
      </c>
      <c r="G70" s="14">
        <v>14</v>
      </c>
      <c r="H70" s="14">
        <v>6</v>
      </c>
      <c r="I70" s="14" t="s">
        <v>444</v>
      </c>
      <c r="J70" s="14">
        <v>0</v>
      </c>
      <c r="K70" s="14">
        <v>21</v>
      </c>
      <c r="L70" s="14">
        <v>28</v>
      </c>
      <c r="M70" s="14">
        <v>8</v>
      </c>
      <c r="N70" s="9">
        <v>2462</v>
      </c>
      <c r="O70" s="5">
        <v>50621.449</v>
      </c>
    </row>
    <row r="71" spans="1:15" ht="12.75">
      <c r="A71" s="4" t="s">
        <v>118</v>
      </c>
      <c r="B71" s="14">
        <v>98</v>
      </c>
      <c r="C71" s="14">
        <v>6</v>
      </c>
      <c r="D71" s="14">
        <v>38</v>
      </c>
      <c r="E71" s="14">
        <v>157</v>
      </c>
      <c r="F71" s="14">
        <v>27</v>
      </c>
      <c r="G71" s="14">
        <v>76</v>
      </c>
      <c r="H71" s="14">
        <v>77</v>
      </c>
      <c r="I71" s="14">
        <v>7</v>
      </c>
      <c r="J71" s="14">
        <v>0</v>
      </c>
      <c r="K71" s="14">
        <v>432</v>
      </c>
      <c r="L71" s="14">
        <v>483</v>
      </c>
      <c r="M71" s="14">
        <v>143</v>
      </c>
      <c r="N71" s="9">
        <v>45405.441</v>
      </c>
      <c r="O71" s="5">
        <v>887068.271</v>
      </c>
    </row>
    <row r="72" spans="1:15" ht="12.75">
      <c r="A72" s="4" t="s">
        <v>119</v>
      </c>
      <c r="B72" s="14">
        <v>4</v>
      </c>
      <c r="C72" s="14">
        <v>0</v>
      </c>
      <c r="D72" s="14">
        <v>6</v>
      </c>
      <c r="E72" s="14">
        <v>16</v>
      </c>
      <c r="F72" s="14" t="s">
        <v>444</v>
      </c>
      <c r="G72" s="14">
        <v>8</v>
      </c>
      <c r="H72" s="14">
        <v>4</v>
      </c>
      <c r="I72" s="14" t="s">
        <v>444</v>
      </c>
      <c r="J72" s="14">
        <v>0</v>
      </c>
      <c r="K72" s="14">
        <v>15</v>
      </c>
      <c r="L72" s="14">
        <v>27</v>
      </c>
      <c r="M72" s="14">
        <v>5</v>
      </c>
      <c r="N72" s="9">
        <v>1626</v>
      </c>
      <c r="O72" s="5">
        <v>39667.191</v>
      </c>
    </row>
    <row r="73" spans="1:15" ht="12.75">
      <c r="A73" s="4" t="s">
        <v>120</v>
      </c>
      <c r="B73" s="14">
        <v>18</v>
      </c>
      <c r="C73" s="14">
        <v>0</v>
      </c>
      <c r="D73" s="14">
        <v>10</v>
      </c>
      <c r="E73" s="14">
        <v>59</v>
      </c>
      <c r="F73" s="14">
        <v>5</v>
      </c>
      <c r="G73" s="14">
        <v>23</v>
      </c>
      <c r="H73" s="14">
        <v>12</v>
      </c>
      <c r="I73" s="14">
        <v>4</v>
      </c>
      <c r="J73" s="14">
        <v>0</v>
      </c>
      <c r="K73" s="14">
        <v>121</v>
      </c>
      <c r="L73" s="14">
        <v>152</v>
      </c>
      <c r="M73" s="14">
        <v>56</v>
      </c>
      <c r="N73" s="9">
        <v>19514</v>
      </c>
      <c r="O73" s="5">
        <v>261584.78</v>
      </c>
    </row>
    <row r="74" spans="1:15" ht="12.75">
      <c r="A74" s="4" t="s">
        <v>121</v>
      </c>
      <c r="B74" s="14">
        <v>10</v>
      </c>
      <c r="C74" s="14">
        <v>0</v>
      </c>
      <c r="D74" s="14">
        <v>12</v>
      </c>
      <c r="E74" s="14">
        <v>25</v>
      </c>
      <c r="F74" s="14" t="s">
        <v>444</v>
      </c>
      <c r="G74" s="14">
        <v>8</v>
      </c>
      <c r="H74" s="14" t="s">
        <v>444</v>
      </c>
      <c r="I74" s="14" t="s">
        <v>444</v>
      </c>
      <c r="J74" s="14">
        <v>0</v>
      </c>
      <c r="K74" s="14">
        <v>31</v>
      </c>
      <c r="L74" s="14">
        <v>57</v>
      </c>
      <c r="M74" s="14">
        <v>16</v>
      </c>
      <c r="N74" s="9">
        <v>4874.085</v>
      </c>
      <c r="O74" s="5">
        <v>79417.58600000001</v>
      </c>
    </row>
    <row r="75" spans="1:15" ht="12.75">
      <c r="A75" s="4" t="s">
        <v>122</v>
      </c>
      <c r="B75" s="14">
        <v>10</v>
      </c>
      <c r="C75" s="14">
        <v>0</v>
      </c>
      <c r="D75" s="14">
        <v>30</v>
      </c>
      <c r="E75" s="14">
        <v>38</v>
      </c>
      <c r="F75" s="14">
        <v>4</v>
      </c>
      <c r="G75" s="14">
        <v>14</v>
      </c>
      <c r="H75" s="14" t="s">
        <v>444</v>
      </c>
      <c r="I75" s="14" t="s">
        <v>444</v>
      </c>
      <c r="J75" s="14">
        <v>0</v>
      </c>
      <c r="K75" s="14">
        <v>57</v>
      </c>
      <c r="L75" s="14">
        <v>116</v>
      </c>
      <c r="M75" s="14">
        <v>25</v>
      </c>
      <c r="N75" s="9">
        <v>7554</v>
      </c>
      <c r="O75" s="5">
        <v>136457.046</v>
      </c>
    </row>
    <row r="76" spans="1:15" ht="12.75">
      <c r="A76" s="4" t="s">
        <v>123</v>
      </c>
      <c r="B76" s="14">
        <v>7</v>
      </c>
      <c r="C76" s="14">
        <v>0</v>
      </c>
      <c r="D76" s="14">
        <v>5</v>
      </c>
      <c r="E76" s="14">
        <v>14</v>
      </c>
      <c r="F76" s="14">
        <v>0</v>
      </c>
      <c r="G76" s="14">
        <v>22</v>
      </c>
      <c r="H76" s="14">
        <v>13</v>
      </c>
      <c r="I76" s="14">
        <v>0</v>
      </c>
      <c r="J76" s="14">
        <v>0</v>
      </c>
      <c r="K76" s="14">
        <v>45</v>
      </c>
      <c r="L76" s="14">
        <v>64</v>
      </c>
      <c r="M76" s="14">
        <v>13</v>
      </c>
      <c r="N76" s="9">
        <v>4561.072</v>
      </c>
      <c r="O76" s="5">
        <v>97624.392</v>
      </c>
    </row>
    <row r="77" spans="1:15" ht="12.75">
      <c r="A77" s="4" t="s">
        <v>124</v>
      </c>
      <c r="B77" s="14">
        <v>28</v>
      </c>
      <c r="C77" s="14">
        <v>0</v>
      </c>
      <c r="D77" s="14">
        <v>9</v>
      </c>
      <c r="E77" s="14">
        <v>57</v>
      </c>
      <c r="F77" s="14" t="s">
        <v>444</v>
      </c>
      <c r="G77" s="14">
        <v>19</v>
      </c>
      <c r="H77" s="14">
        <v>11</v>
      </c>
      <c r="I77" s="14" t="s">
        <v>444</v>
      </c>
      <c r="J77" s="14">
        <v>0</v>
      </c>
      <c r="K77" s="14">
        <v>67</v>
      </c>
      <c r="L77" s="14">
        <v>135</v>
      </c>
      <c r="M77" s="14">
        <v>35</v>
      </c>
      <c r="N77" s="9">
        <v>12872.932</v>
      </c>
      <c r="O77" s="5">
        <v>179179.055</v>
      </c>
    </row>
    <row r="78" spans="1:15" ht="12.75">
      <c r="A78" s="4" t="s">
        <v>125</v>
      </c>
      <c r="B78" s="14">
        <v>21</v>
      </c>
      <c r="C78" s="14">
        <v>0</v>
      </c>
      <c r="D78" s="14">
        <v>7</v>
      </c>
      <c r="E78" s="14">
        <v>67</v>
      </c>
      <c r="F78" s="14">
        <v>5</v>
      </c>
      <c r="G78" s="14">
        <v>45</v>
      </c>
      <c r="H78" s="14">
        <v>28</v>
      </c>
      <c r="I78" s="14" t="s">
        <v>444</v>
      </c>
      <c r="J78" s="14">
        <v>0</v>
      </c>
      <c r="K78" s="14">
        <v>125</v>
      </c>
      <c r="L78" s="14">
        <v>133</v>
      </c>
      <c r="M78" s="14">
        <v>18</v>
      </c>
      <c r="N78" s="9">
        <v>7838</v>
      </c>
      <c r="O78" s="5">
        <v>248207.734</v>
      </c>
    </row>
    <row r="79" spans="1:15" ht="27" customHeight="1">
      <c r="A79" s="26" t="s">
        <v>357</v>
      </c>
      <c r="B79" s="14">
        <v>13</v>
      </c>
      <c r="C79" s="14">
        <v>0</v>
      </c>
      <c r="D79" s="14">
        <v>9</v>
      </c>
      <c r="E79" s="14">
        <v>49</v>
      </c>
      <c r="F79" s="14" t="s">
        <v>444</v>
      </c>
      <c r="G79" s="14">
        <v>29</v>
      </c>
      <c r="H79" s="14">
        <v>13</v>
      </c>
      <c r="I79" s="14">
        <v>5</v>
      </c>
      <c r="J79" s="14">
        <v>0</v>
      </c>
      <c r="K79" s="14">
        <v>47</v>
      </c>
      <c r="L79" s="14">
        <v>91</v>
      </c>
      <c r="M79" s="14">
        <v>21</v>
      </c>
      <c r="N79" s="9">
        <v>7731</v>
      </c>
      <c r="O79" s="5">
        <v>129352.641</v>
      </c>
    </row>
    <row r="80" spans="1:15" ht="12.75">
      <c r="A80" s="4" t="s">
        <v>126</v>
      </c>
      <c r="B80" s="14">
        <v>9</v>
      </c>
      <c r="C80" s="14">
        <v>0</v>
      </c>
      <c r="D80" s="14">
        <v>12</v>
      </c>
      <c r="E80" s="14">
        <v>17</v>
      </c>
      <c r="F80" s="14">
        <v>0</v>
      </c>
      <c r="G80" s="14">
        <v>14</v>
      </c>
      <c r="H80" s="14" t="s">
        <v>444</v>
      </c>
      <c r="I80" s="14" t="s">
        <v>444</v>
      </c>
      <c r="J80" s="14">
        <v>0</v>
      </c>
      <c r="K80" s="14">
        <v>19</v>
      </c>
      <c r="L80" s="14">
        <v>31</v>
      </c>
      <c r="M80" s="14">
        <v>9</v>
      </c>
      <c r="N80" s="9">
        <v>2435</v>
      </c>
      <c r="O80" s="5">
        <v>52461.057</v>
      </c>
    </row>
    <row r="81" spans="1:15" ht="12.75">
      <c r="A81" s="4" t="s">
        <v>127</v>
      </c>
      <c r="B81" s="14">
        <v>16</v>
      </c>
      <c r="C81" s="14">
        <v>0</v>
      </c>
      <c r="D81" s="14">
        <v>8</v>
      </c>
      <c r="E81" s="14">
        <v>62</v>
      </c>
      <c r="F81" s="14">
        <v>9</v>
      </c>
      <c r="G81" s="14">
        <v>37</v>
      </c>
      <c r="H81" s="14">
        <v>21</v>
      </c>
      <c r="I81" s="14" t="s">
        <v>444</v>
      </c>
      <c r="J81" s="14">
        <v>0</v>
      </c>
      <c r="K81" s="14">
        <v>109</v>
      </c>
      <c r="L81" s="14">
        <v>173</v>
      </c>
      <c r="M81" s="14">
        <v>37</v>
      </c>
      <c r="N81" s="9">
        <v>12788</v>
      </c>
      <c r="O81" s="5">
        <v>240464.388</v>
      </c>
    </row>
    <row r="82" spans="1:15" ht="12.75">
      <c r="A82" s="4" t="s">
        <v>128</v>
      </c>
      <c r="B82" s="14">
        <v>8</v>
      </c>
      <c r="C82" s="14">
        <v>0</v>
      </c>
      <c r="D82" s="14">
        <v>6</v>
      </c>
      <c r="E82" s="14">
        <v>33</v>
      </c>
      <c r="F82" s="14" t="s">
        <v>444</v>
      </c>
      <c r="G82" s="14">
        <v>11</v>
      </c>
      <c r="H82" s="14" t="s">
        <v>444</v>
      </c>
      <c r="I82" s="14" t="s">
        <v>444</v>
      </c>
      <c r="J82" s="14">
        <v>0</v>
      </c>
      <c r="K82" s="14">
        <v>36</v>
      </c>
      <c r="L82" s="14">
        <v>59</v>
      </c>
      <c r="M82" s="14">
        <v>5</v>
      </c>
      <c r="N82" s="9">
        <v>1764.379</v>
      </c>
      <c r="O82" s="5">
        <v>76241.331</v>
      </c>
    </row>
    <row r="83" spans="1:15" ht="12.75">
      <c r="A83" s="4" t="s">
        <v>129</v>
      </c>
      <c r="B83" s="14">
        <v>11</v>
      </c>
      <c r="C83" s="14">
        <v>0</v>
      </c>
      <c r="D83" s="14">
        <v>13</v>
      </c>
      <c r="E83" s="14">
        <v>39</v>
      </c>
      <c r="F83" s="14">
        <v>6</v>
      </c>
      <c r="G83" s="14">
        <v>10</v>
      </c>
      <c r="H83" s="14" t="s">
        <v>444</v>
      </c>
      <c r="I83" s="14" t="s">
        <v>444</v>
      </c>
      <c r="J83" s="14">
        <v>0</v>
      </c>
      <c r="K83" s="14">
        <v>48</v>
      </c>
      <c r="L83" s="14">
        <v>71</v>
      </c>
      <c r="M83" s="14">
        <v>15</v>
      </c>
      <c r="N83" s="9">
        <v>5225</v>
      </c>
      <c r="O83" s="5">
        <v>104798.374</v>
      </c>
    </row>
    <row r="84" spans="1:15" ht="12.75">
      <c r="A84" s="4" t="s">
        <v>130</v>
      </c>
      <c r="B84" s="14" t="s">
        <v>444</v>
      </c>
      <c r="C84" s="14">
        <v>0</v>
      </c>
      <c r="D84" s="14">
        <v>4</v>
      </c>
      <c r="E84" s="14">
        <v>12</v>
      </c>
      <c r="F84" s="14">
        <v>0</v>
      </c>
      <c r="G84" s="14">
        <v>10</v>
      </c>
      <c r="H84" s="14" t="s">
        <v>444</v>
      </c>
      <c r="I84" s="14" t="s">
        <v>444</v>
      </c>
      <c r="J84" s="14">
        <v>0</v>
      </c>
      <c r="K84" s="14">
        <v>23</v>
      </c>
      <c r="L84" s="14">
        <v>27</v>
      </c>
      <c r="M84" s="14">
        <v>6</v>
      </c>
      <c r="N84" s="9">
        <v>1684</v>
      </c>
      <c r="O84" s="5">
        <v>51044.2</v>
      </c>
    </row>
    <row r="85" spans="1:15" ht="12.75">
      <c r="A85" s="4" t="s">
        <v>131</v>
      </c>
      <c r="B85" s="14">
        <v>47</v>
      </c>
      <c r="C85" s="14" t="s">
        <v>444</v>
      </c>
      <c r="D85" s="14">
        <v>194</v>
      </c>
      <c r="E85" s="14">
        <v>143</v>
      </c>
      <c r="F85" s="14">
        <v>22</v>
      </c>
      <c r="G85" s="14">
        <v>97</v>
      </c>
      <c r="H85" s="14">
        <v>38</v>
      </c>
      <c r="I85" s="14">
        <v>5</v>
      </c>
      <c r="J85" s="14">
        <v>0</v>
      </c>
      <c r="K85" s="14">
        <v>309</v>
      </c>
      <c r="L85" s="14">
        <v>374</v>
      </c>
      <c r="M85" s="14">
        <v>115</v>
      </c>
      <c r="N85" s="9">
        <v>47971</v>
      </c>
      <c r="O85" s="5">
        <v>673935.002</v>
      </c>
    </row>
    <row r="86" spans="1:15" ht="12.75">
      <c r="A86" s="4" t="s">
        <v>132</v>
      </c>
      <c r="B86" s="14">
        <v>12</v>
      </c>
      <c r="C86" s="14">
        <v>0</v>
      </c>
      <c r="D86" s="14">
        <v>11</v>
      </c>
      <c r="E86" s="14">
        <v>48</v>
      </c>
      <c r="F86" s="14">
        <v>10</v>
      </c>
      <c r="G86" s="14">
        <v>8</v>
      </c>
      <c r="H86" s="14">
        <v>9</v>
      </c>
      <c r="I86" s="14">
        <v>0</v>
      </c>
      <c r="J86" s="14">
        <v>0</v>
      </c>
      <c r="K86" s="14">
        <v>51</v>
      </c>
      <c r="L86" s="14">
        <v>60</v>
      </c>
      <c r="M86" s="14">
        <v>16</v>
      </c>
      <c r="N86" s="9">
        <v>5174.015</v>
      </c>
      <c r="O86" s="5">
        <v>106368.895</v>
      </c>
    </row>
    <row r="87" spans="1:15" ht="27" customHeight="1">
      <c r="A87" s="26" t="s">
        <v>358</v>
      </c>
      <c r="B87" s="14">
        <v>8</v>
      </c>
      <c r="C87" s="14">
        <v>0</v>
      </c>
      <c r="D87" s="14">
        <v>6</v>
      </c>
      <c r="E87" s="14">
        <v>28</v>
      </c>
      <c r="F87" s="14">
        <v>7</v>
      </c>
      <c r="G87" s="14" t="s">
        <v>444</v>
      </c>
      <c r="H87" s="14">
        <v>0</v>
      </c>
      <c r="I87" s="14">
        <v>0</v>
      </c>
      <c r="J87" s="14">
        <v>0</v>
      </c>
      <c r="K87" s="14">
        <v>38</v>
      </c>
      <c r="L87" s="14">
        <v>36</v>
      </c>
      <c r="M87" s="14">
        <v>11</v>
      </c>
      <c r="N87" s="9">
        <v>3770</v>
      </c>
      <c r="O87" s="5">
        <v>72409.692</v>
      </c>
    </row>
    <row r="88" spans="1:15" ht="12.75">
      <c r="A88" s="4" t="s">
        <v>133</v>
      </c>
      <c r="B88" s="14" t="s">
        <v>444</v>
      </c>
      <c r="C88" s="14">
        <v>0</v>
      </c>
      <c r="D88" s="14">
        <v>12</v>
      </c>
      <c r="E88" s="14">
        <v>12</v>
      </c>
      <c r="F88" s="14" t="s">
        <v>444</v>
      </c>
      <c r="G88" s="14">
        <v>9</v>
      </c>
      <c r="H88" s="14">
        <v>5</v>
      </c>
      <c r="I88" s="14">
        <v>0</v>
      </c>
      <c r="J88" s="14">
        <v>0</v>
      </c>
      <c r="K88" s="14">
        <v>37</v>
      </c>
      <c r="L88" s="14">
        <v>38</v>
      </c>
      <c r="M88" s="14">
        <v>11</v>
      </c>
      <c r="N88" s="9">
        <v>3775</v>
      </c>
      <c r="O88" s="5">
        <v>71466.024</v>
      </c>
    </row>
    <row r="89" spans="1:15" ht="12.75">
      <c r="A89" s="4" t="s">
        <v>134</v>
      </c>
      <c r="B89" s="14">
        <v>15</v>
      </c>
      <c r="C89" s="14">
        <v>0</v>
      </c>
      <c r="D89" s="14">
        <v>7</v>
      </c>
      <c r="E89" s="14">
        <v>31</v>
      </c>
      <c r="F89" s="14" t="s">
        <v>444</v>
      </c>
      <c r="G89" s="14">
        <v>13</v>
      </c>
      <c r="H89" s="14">
        <v>4</v>
      </c>
      <c r="I89" s="14" t="s">
        <v>444</v>
      </c>
      <c r="J89" s="14">
        <v>0</v>
      </c>
      <c r="K89" s="14">
        <v>63</v>
      </c>
      <c r="L89" s="14">
        <v>78</v>
      </c>
      <c r="M89" s="14">
        <v>19</v>
      </c>
      <c r="N89" s="9">
        <v>6165.046</v>
      </c>
      <c r="O89" s="5">
        <v>130768.18400000001</v>
      </c>
    </row>
    <row r="90" spans="1:15" ht="12.75">
      <c r="A90" s="4" t="s">
        <v>135</v>
      </c>
      <c r="B90" s="14">
        <v>4</v>
      </c>
      <c r="C90" s="14" t="s">
        <v>444</v>
      </c>
      <c r="D90" s="14">
        <v>0</v>
      </c>
      <c r="E90" s="14">
        <v>9</v>
      </c>
      <c r="F90" s="14">
        <v>0</v>
      </c>
      <c r="G90" s="14" t="s">
        <v>444</v>
      </c>
      <c r="H90" s="14" t="s">
        <v>444</v>
      </c>
      <c r="I90" s="14">
        <v>0</v>
      </c>
      <c r="J90" s="14">
        <v>0</v>
      </c>
      <c r="K90" s="14">
        <v>13</v>
      </c>
      <c r="L90" s="14">
        <v>15</v>
      </c>
      <c r="M90" s="14">
        <v>5</v>
      </c>
      <c r="N90" s="9">
        <v>1692</v>
      </c>
      <c r="O90" s="5">
        <v>26839.309</v>
      </c>
    </row>
    <row r="91" spans="1:15" ht="12.75">
      <c r="A91" s="4" t="s">
        <v>136</v>
      </c>
      <c r="B91" s="14">
        <v>38</v>
      </c>
      <c r="C91" s="14">
        <v>0</v>
      </c>
      <c r="D91" s="14">
        <v>26</v>
      </c>
      <c r="E91" s="14">
        <v>163</v>
      </c>
      <c r="F91" s="14">
        <v>17</v>
      </c>
      <c r="G91" s="14">
        <v>61</v>
      </c>
      <c r="H91" s="14">
        <v>39</v>
      </c>
      <c r="I91" s="14">
        <v>10</v>
      </c>
      <c r="J91" s="14">
        <v>0</v>
      </c>
      <c r="K91" s="14">
        <v>319</v>
      </c>
      <c r="L91" s="14">
        <v>393</v>
      </c>
      <c r="M91" s="14">
        <v>104</v>
      </c>
      <c r="N91" s="9">
        <v>34391</v>
      </c>
      <c r="O91" s="5">
        <v>649138.477</v>
      </c>
    </row>
    <row r="92" spans="1:15" ht="12.75">
      <c r="A92" s="4" t="s">
        <v>137</v>
      </c>
      <c r="B92" s="14">
        <v>7</v>
      </c>
      <c r="C92" s="14">
        <v>0</v>
      </c>
      <c r="D92" s="14">
        <v>10</v>
      </c>
      <c r="E92" s="14">
        <v>38</v>
      </c>
      <c r="F92" s="14">
        <v>5</v>
      </c>
      <c r="G92" s="14">
        <v>20</v>
      </c>
      <c r="H92" s="14" t="s">
        <v>444</v>
      </c>
      <c r="I92" s="14">
        <v>0</v>
      </c>
      <c r="J92" s="14">
        <v>0</v>
      </c>
      <c r="K92" s="14">
        <v>45</v>
      </c>
      <c r="L92" s="14">
        <v>70</v>
      </c>
      <c r="M92" s="14">
        <v>26</v>
      </c>
      <c r="N92" s="9">
        <v>9141</v>
      </c>
      <c r="O92" s="5">
        <v>107268.775</v>
      </c>
    </row>
    <row r="93" spans="1:15" ht="12.75">
      <c r="A93" s="4" t="s">
        <v>138</v>
      </c>
      <c r="B93" s="14">
        <v>13</v>
      </c>
      <c r="C93" s="14">
        <v>0</v>
      </c>
      <c r="D93" s="14">
        <v>7</v>
      </c>
      <c r="E93" s="14">
        <v>26</v>
      </c>
      <c r="F93" s="14">
        <v>5</v>
      </c>
      <c r="G93" s="14">
        <v>10</v>
      </c>
      <c r="H93" s="14">
        <v>6</v>
      </c>
      <c r="I93" s="14" t="s">
        <v>444</v>
      </c>
      <c r="J93" s="14">
        <v>0</v>
      </c>
      <c r="K93" s="14">
        <v>52</v>
      </c>
      <c r="L93" s="14">
        <v>62</v>
      </c>
      <c r="M93" s="14">
        <v>23</v>
      </c>
      <c r="N93" s="9">
        <v>9053</v>
      </c>
      <c r="O93" s="5">
        <v>115359.664</v>
      </c>
    </row>
    <row r="94" spans="1:15" ht="12.75">
      <c r="A94" s="4" t="s">
        <v>139</v>
      </c>
      <c r="B94" s="14">
        <v>14</v>
      </c>
      <c r="C94" s="14">
        <v>0</v>
      </c>
      <c r="D94" s="14">
        <v>14</v>
      </c>
      <c r="E94" s="14">
        <v>47</v>
      </c>
      <c r="F94" s="14">
        <v>6</v>
      </c>
      <c r="G94" s="14">
        <v>19</v>
      </c>
      <c r="H94" s="14">
        <v>14</v>
      </c>
      <c r="I94" s="14">
        <v>0</v>
      </c>
      <c r="J94" s="14">
        <v>0</v>
      </c>
      <c r="K94" s="14">
        <v>76</v>
      </c>
      <c r="L94" s="14">
        <v>117</v>
      </c>
      <c r="M94" s="14">
        <v>34</v>
      </c>
      <c r="N94" s="9">
        <v>11678</v>
      </c>
      <c r="O94" s="5">
        <v>170748.589</v>
      </c>
    </row>
    <row r="95" spans="1:15" ht="12.75">
      <c r="A95" s="4" t="s">
        <v>140</v>
      </c>
      <c r="B95" s="14">
        <v>16</v>
      </c>
      <c r="C95" s="14" t="s">
        <v>444</v>
      </c>
      <c r="D95" s="14">
        <v>9</v>
      </c>
      <c r="E95" s="14">
        <v>104</v>
      </c>
      <c r="F95" s="14">
        <v>7</v>
      </c>
      <c r="G95" s="14">
        <v>21</v>
      </c>
      <c r="H95" s="14">
        <v>10</v>
      </c>
      <c r="I95" s="14">
        <v>0</v>
      </c>
      <c r="J95" s="14">
        <v>0</v>
      </c>
      <c r="K95" s="14">
        <v>82</v>
      </c>
      <c r="L95" s="14">
        <v>107</v>
      </c>
      <c r="M95" s="14">
        <v>31</v>
      </c>
      <c r="N95" s="9">
        <v>10508.456</v>
      </c>
      <c r="O95" s="5">
        <v>175945.02000000002</v>
      </c>
    </row>
    <row r="96" spans="1:15" ht="12.75">
      <c r="A96" s="4" t="s">
        <v>141</v>
      </c>
      <c r="B96" s="14">
        <v>4</v>
      </c>
      <c r="C96" s="14">
        <v>0</v>
      </c>
      <c r="D96" s="14">
        <v>11</v>
      </c>
      <c r="E96" s="14">
        <v>8</v>
      </c>
      <c r="F96" s="14" t="s">
        <v>444</v>
      </c>
      <c r="G96" s="14">
        <v>11</v>
      </c>
      <c r="H96" s="14" t="s">
        <v>444</v>
      </c>
      <c r="I96" s="14" t="s">
        <v>444</v>
      </c>
      <c r="J96" s="14">
        <v>0</v>
      </c>
      <c r="K96" s="14">
        <v>20</v>
      </c>
      <c r="L96" s="14">
        <v>29</v>
      </c>
      <c r="M96" s="14">
        <v>8</v>
      </c>
      <c r="N96" s="9">
        <v>2556</v>
      </c>
      <c r="O96" s="5">
        <v>47718.106</v>
      </c>
    </row>
    <row r="97" spans="1:15" ht="12.75">
      <c r="A97" s="4" t="s">
        <v>142</v>
      </c>
      <c r="B97" s="14">
        <v>12</v>
      </c>
      <c r="C97" s="14">
        <v>0</v>
      </c>
      <c r="D97" s="14">
        <v>15</v>
      </c>
      <c r="E97" s="14">
        <v>24</v>
      </c>
      <c r="F97" s="14" t="s">
        <v>444</v>
      </c>
      <c r="G97" s="14">
        <v>18</v>
      </c>
      <c r="H97" s="14">
        <v>8</v>
      </c>
      <c r="I97" s="14">
        <v>0</v>
      </c>
      <c r="J97" s="14" t="s">
        <v>444</v>
      </c>
      <c r="K97" s="14">
        <v>57</v>
      </c>
      <c r="L97" s="14">
        <v>69</v>
      </c>
      <c r="M97" s="14">
        <v>14</v>
      </c>
      <c r="N97" s="9">
        <v>4855</v>
      </c>
      <c r="O97" s="5">
        <v>117826.725</v>
      </c>
    </row>
    <row r="98" spans="1:15" ht="12.75">
      <c r="A98" s="4" t="s">
        <v>143</v>
      </c>
      <c r="B98" s="14">
        <v>21</v>
      </c>
      <c r="C98" s="14">
        <v>0</v>
      </c>
      <c r="D98" s="14">
        <v>7</v>
      </c>
      <c r="E98" s="14">
        <v>151</v>
      </c>
      <c r="F98" s="14">
        <v>8</v>
      </c>
      <c r="G98" s="14">
        <v>31</v>
      </c>
      <c r="H98" s="14">
        <v>16</v>
      </c>
      <c r="I98" s="14" t="s">
        <v>444</v>
      </c>
      <c r="J98" s="14">
        <v>0</v>
      </c>
      <c r="K98" s="14">
        <v>150</v>
      </c>
      <c r="L98" s="14">
        <v>207</v>
      </c>
      <c r="M98" s="14">
        <v>33</v>
      </c>
      <c r="N98" s="9">
        <v>10940</v>
      </c>
      <c r="O98" s="5">
        <v>298603.549</v>
      </c>
    </row>
    <row r="99" spans="1:15" ht="27" customHeight="1">
      <c r="A99" s="26" t="s">
        <v>359</v>
      </c>
      <c r="B99" s="14">
        <v>21</v>
      </c>
      <c r="C99" s="14">
        <v>0</v>
      </c>
      <c r="D99" s="14">
        <v>41</v>
      </c>
      <c r="E99" s="14">
        <v>79</v>
      </c>
      <c r="F99" s="14">
        <v>17</v>
      </c>
      <c r="G99" s="14">
        <v>65</v>
      </c>
      <c r="H99" s="14">
        <v>21</v>
      </c>
      <c r="I99" s="14">
        <v>5</v>
      </c>
      <c r="J99" s="14">
        <v>0</v>
      </c>
      <c r="K99" s="14">
        <v>182</v>
      </c>
      <c r="L99" s="14">
        <v>347</v>
      </c>
      <c r="M99" s="14">
        <v>97</v>
      </c>
      <c r="N99" s="9">
        <v>33848</v>
      </c>
      <c r="O99" s="5">
        <v>439436.884</v>
      </c>
    </row>
    <row r="100" spans="1:15" ht="27" customHeight="1">
      <c r="A100" s="26" t="s">
        <v>360</v>
      </c>
      <c r="B100" s="14">
        <v>51</v>
      </c>
      <c r="C100" s="14">
        <v>0</v>
      </c>
      <c r="D100" s="14">
        <v>9</v>
      </c>
      <c r="E100" s="14">
        <v>199</v>
      </c>
      <c r="F100" s="14">
        <v>12</v>
      </c>
      <c r="G100" s="14">
        <v>36</v>
      </c>
      <c r="H100" s="14">
        <v>12</v>
      </c>
      <c r="I100" s="14">
        <v>6</v>
      </c>
      <c r="J100" s="14">
        <v>0</v>
      </c>
      <c r="K100" s="14">
        <v>126</v>
      </c>
      <c r="L100" s="14">
        <v>174</v>
      </c>
      <c r="M100" s="14">
        <v>34</v>
      </c>
      <c r="N100" s="9">
        <v>9536.721</v>
      </c>
      <c r="O100" s="5">
        <v>292682.734</v>
      </c>
    </row>
    <row r="101" spans="1:15" ht="12.75">
      <c r="A101" s="4" t="s">
        <v>144</v>
      </c>
      <c r="B101" s="14">
        <v>17</v>
      </c>
      <c r="C101" s="14">
        <v>0</v>
      </c>
      <c r="D101" s="14">
        <v>11</v>
      </c>
      <c r="E101" s="14">
        <v>152</v>
      </c>
      <c r="F101" s="14">
        <v>11</v>
      </c>
      <c r="G101" s="14">
        <v>105</v>
      </c>
      <c r="H101" s="14">
        <v>57</v>
      </c>
      <c r="I101" s="14">
        <v>11</v>
      </c>
      <c r="J101" s="14">
        <v>0</v>
      </c>
      <c r="K101" s="14">
        <v>227</v>
      </c>
      <c r="L101" s="14">
        <v>268</v>
      </c>
      <c r="M101" s="14">
        <v>78</v>
      </c>
      <c r="N101" s="9">
        <v>26294</v>
      </c>
      <c r="O101" s="5">
        <v>489705.07</v>
      </c>
    </row>
    <row r="102" spans="1:15" ht="12.75">
      <c r="A102" s="4" t="s">
        <v>145</v>
      </c>
      <c r="B102" s="14">
        <v>17</v>
      </c>
      <c r="C102" s="14">
        <v>0</v>
      </c>
      <c r="D102" s="14">
        <v>4</v>
      </c>
      <c r="E102" s="14">
        <v>43</v>
      </c>
      <c r="F102" s="14" t="s">
        <v>444</v>
      </c>
      <c r="G102" s="14">
        <v>14</v>
      </c>
      <c r="H102" s="14">
        <v>8</v>
      </c>
      <c r="I102" s="14" t="s">
        <v>444</v>
      </c>
      <c r="J102" s="14">
        <v>0</v>
      </c>
      <c r="K102" s="14">
        <v>35</v>
      </c>
      <c r="L102" s="14">
        <v>60</v>
      </c>
      <c r="M102" s="14">
        <v>21</v>
      </c>
      <c r="N102" s="9">
        <v>6464</v>
      </c>
      <c r="O102" s="5">
        <v>96779.536</v>
      </c>
    </row>
    <row r="103" spans="1:15" ht="12.75">
      <c r="A103" s="4" t="s">
        <v>146</v>
      </c>
      <c r="B103" s="14">
        <v>18</v>
      </c>
      <c r="C103" s="14">
        <v>0</v>
      </c>
      <c r="D103" s="14">
        <v>6</v>
      </c>
      <c r="E103" s="14">
        <v>149</v>
      </c>
      <c r="F103" s="14" t="s">
        <v>444</v>
      </c>
      <c r="G103" s="14">
        <v>34</v>
      </c>
      <c r="H103" s="14">
        <v>9</v>
      </c>
      <c r="I103" s="14">
        <v>6</v>
      </c>
      <c r="J103" s="14">
        <v>0</v>
      </c>
      <c r="K103" s="14">
        <v>91</v>
      </c>
      <c r="L103" s="14">
        <v>174</v>
      </c>
      <c r="M103" s="14">
        <v>40</v>
      </c>
      <c r="N103" s="9">
        <v>13441</v>
      </c>
      <c r="O103" s="5">
        <v>226603.657</v>
      </c>
    </row>
    <row r="104" spans="1:15" ht="12.75">
      <c r="A104" s="4" t="s">
        <v>147</v>
      </c>
      <c r="B104" s="14">
        <v>6</v>
      </c>
      <c r="C104" s="14">
        <v>0</v>
      </c>
      <c r="D104" s="14">
        <v>6</v>
      </c>
      <c r="E104" s="14">
        <v>62</v>
      </c>
      <c r="F104" s="14">
        <v>8</v>
      </c>
      <c r="G104" s="14">
        <v>23</v>
      </c>
      <c r="H104" s="14">
        <v>6</v>
      </c>
      <c r="I104" s="14">
        <v>5</v>
      </c>
      <c r="J104" s="14">
        <v>0</v>
      </c>
      <c r="K104" s="14">
        <v>59</v>
      </c>
      <c r="L104" s="14">
        <v>100</v>
      </c>
      <c r="M104" s="14">
        <v>23</v>
      </c>
      <c r="N104" s="9">
        <v>7981</v>
      </c>
      <c r="O104" s="5">
        <v>139481.935</v>
      </c>
    </row>
    <row r="105" spans="1:15" ht="27" customHeight="1">
      <c r="A105" s="26" t="s">
        <v>361</v>
      </c>
      <c r="B105" s="14">
        <v>8</v>
      </c>
      <c r="C105" s="14">
        <v>0</v>
      </c>
      <c r="D105" s="14">
        <v>4</v>
      </c>
      <c r="E105" s="14" t="s">
        <v>444</v>
      </c>
      <c r="F105" s="14" t="s">
        <v>444</v>
      </c>
      <c r="G105" s="14">
        <v>24</v>
      </c>
      <c r="H105" s="14">
        <v>10</v>
      </c>
      <c r="I105" s="14" t="s">
        <v>444</v>
      </c>
      <c r="J105" s="14">
        <v>0</v>
      </c>
      <c r="K105" s="14">
        <v>29</v>
      </c>
      <c r="L105" s="14">
        <v>62</v>
      </c>
      <c r="M105" s="14">
        <v>25</v>
      </c>
      <c r="N105" s="9">
        <v>7674.347</v>
      </c>
      <c r="O105" s="5">
        <v>86743.131</v>
      </c>
    </row>
    <row r="106" spans="1:15" ht="12.75">
      <c r="A106" s="4" t="s">
        <v>148</v>
      </c>
      <c r="B106" s="14">
        <v>6</v>
      </c>
      <c r="C106" s="14">
        <v>0</v>
      </c>
      <c r="D106" s="14">
        <v>5</v>
      </c>
      <c r="E106" s="14">
        <v>29</v>
      </c>
      <c r="F106" s="14">
        <v>6</v>
      </c>
      <c r="G106" s="14">
        <v>13</v>
      </c>
      <c r="H106" s="14" t="s">
        <v>444</v>
      </c>
      <c r="I106" s="14">
        <v>0</v>
      </c>
      <c r="J106" s="14">
        <v>0</v>
      </c>
      <c r="K106" s="14">
        <v>35</v>
      </c>
      <c r="L106" s="14">
        <v>52</v>
      </c>
      <c r="M106" s="14">
        <v>13</v>
      </c>
      <c r="N106" s="9">
        <v>4983.432</v>
      </c>
      <c r="O106" s="5">
        <v>77763.789</v>
      </c>
    </row>
    <row r="107" spans="1:15" ht="12.75">
      <c r="A107" s="4" t="s">
        <v>149</v>
      </c>
      <c r="B107" s="14">
        <v>5</v>
      </c>
      <c r="C107" s="14">
        <v>0</v>
      </c>
      <c r="D107" s="14">
        <v>9</v>
      </c>
      <c r="E107" s="14">
        <v>5</v>
      </c>
      <c r="F107" s="14">
        <v>6</v>
      </c>
      <c r="G107" s="14">
        <v>6</v>
      </c>
      <c r="H107" s="14">
        <v>7</v>
      </c>
      <c r="I107" s="14" t="s">
        <v>444</v>
      </c>
      <c r="J107" s="14">
        <v>0</v>
      </c>
      <c r="K107" s="14">
        <v>23</v>
      </c>
      <c r="L107" s="14">
        <v>62</v>
      </c>
      <c r="M107" s="14">
        <v>22</v>
      </c>
      <c r="N107" s="9">
        <v>6994</v>
      </c>
      <c r="O107" s="5">
        <v>69046.867</v>
      </c>
    </row>
    <row r="108" spans="1:15" ht="12.75">
      <c r="A108" s="4" t="s">
        <v>150</v>
      </c>
      <c r="B108" s="14" t="s">
        <v>444</v>
      </c>
      <c r="C108" s="14">
        <v>0</v>
      </c>
      <c r="D108" s="14">
        <v>8</v>
      </c>
      <c r="E108" s="14">
        <v>24</v>
      </c>
      <c r="F108" s="14">
        <v>4</v>
      </c>
      <c r="G108" s="14">
        <v>8</v>
      </c>
      <c r="H108" s="14">
        <v>5</v>
      </c>
      <c r="I108" s="14" t="s">
        <v>444</v>
      </c>
      <c r="J108" s="14">
        <v>0</v>
      </c>
      <c r="K108" s="14">
        <v>21</v>
      </c>
      <c r="L108" s="14">
        <v>33</v>
      </c>
      <c r="M108" s="14">
        <v>19</v>
      </c>
      <c r="N108" s="9">
        <v>6561</v>
      </c>
      <c r="O108" s="5">
        <v>57321.592</v>
      </c>
    </row>
    <row r="109" spans="1:15" ht="12.75">
      <c r="A109" s="4" t="s">
        <v>151</v>
      </c>
      <c r="B109" s="14">
        <v>15</v>
      </c>
      <c r="C109" s="14">
        <v>0</v>
      </c>
      <c r="D109" s="14">
        <v>26</v>
      </c>
      <c r="E109" s="14">
        <v>62</v>
      </c>
      <c r="F109" s="14">
        <v>8</v>
      </c>
      <c r="G109" s="14">
        <v>53</v>
      </c>
      <c r="H109" s="14">
        <v>32</v>
      </c>
      <c r="I109" s="14">
        <v>4</v>
      </c>
      <c r="J109" s="14">
        <v>0</v>
      </c>
      <c r="K109" s="14">
        <v>165</v>
      </c>
      <c r="L109" s="14">
        <v>188</v>
      </c>
      <c r="M109" s="14">
        <v>50</v>
      </c>
      <c r="N109" s="9">
        <v>17533</v>
      </c>
      <c r="O109" s="5">
        <v>335553.343</v>
      </c>
    </row>
    <row r="110" spans="1:15" ht="12.75">
      <c r="A110" s="4" t="s">
        <v>152</v>
      </c>
      <c r="B110" s="14">
        <v>79</v>
      </c>
      <c r="C110" s="14" t="s">
        <v>444</v>
      </c>
      <c r="D110" s="14">
        <v>126</v>
      </c>
      <c r="E110" s="14">
        <v>149</v>
      </c>
      <c r="F110" s="14">
        <v>42</v>
      </c>
      <c r="G110" s="14">
        <v>85</v>
      </c>
      <c r="H110" s="14">
        <v>63</v>
      </c>
      <c r="I110" s="14">
        <v>7</v>
      </c>
      <c r="J110" s="14">
        <v>0</v>
      </c>
      <c r="K110" s="14">
        <v>288</v>
      </c>
      <c r="L110" s="14">
        <v>558</v>
      </c>
      <c r="M110" s="14">
        <v>206</v>
      </c>
      <c r="N110" s="9">
        <v>73066</v>
      </c>
      <c r="O110" s="5">
        <v>774083.66</v>
      </c>
    </row>
    <row r="111" spans="1:15" ht="12.75">
      <c r="A111" s="4" t="s">
        <v>153</v>
      </c>
      <c r="B111" s="14">
        <v>34</v>
      </c>
      <c r="C111" s="14">
        <v>0</v>
      </c>
      <c r="D111" s="14">
        <v>29</v>
      </c>
      <c r="E111" s="14">
        <v>149</v>
      </c>
      <c r="F111" s="14">
        <v>17</v>
      </c>
      <c r="G111" s="14">
        <v>36</v>
      </c>
      <c r="H111" s="14">
        <v>12</v>
      </c>
      <c r="I111" s="14" t="s">
        <v>444</v>
      </c>
      <c r="J111" s="14">
        <v>0</v>
      </c>
      <c r="K111" s="14">
        <v>182</v>
      </c>
      <c r="L111" s="14">
        <v>280</v>
      </c>
      <c r="M111" s="14">
        <v>65</v>
      </c>
      <c r="N111" s="9">
        <v>22368</v>
      </c>
      <c r="O111" s="5">
        <v>392593.447</v>
      </c>
    </row>
    <row r="112" spans="1:15" ht="12.75">
      <c r="A112" s="4" t="s">
        <v>154</v>
      </c>
      <c r="B112" s="14">
        <v>12</v>
      </c>
      <c r="C112" s="14">
        <v>0</v>
      </c>
      <c r="D112" s="14">
        <v>29</v>
      </c>
      <c r="E112" s="14">
        <v>60</v>
      </c>
      <c r="F112" s="14">
        <v>18</v>
      </c>
      <c r="G112" s="14">
        <v>19</v>
      </c>
      <c r="H112" s="14">
        <v>6</v>
      </c>
      <c r="I112" s="14">
        <v>0</v>
      </c>
      <c r="J112" s="14">
        <v>0</v>
      </c>
      <c r="K112" s="14">
        <v>73</v>
      </c>
      <c r="L112" s="14">
        <v>93</v>
      </c>
      <c r="M112" s="14">
        <v>32</v>
      </c>
      <c r="N112" s="9">
        <v>10659</v>
      </c>
      <c r="O112" s="5">
        <v>159330.725</v>
      </c>
    </row>
    <row r="113" spans="1:15" ht="12.75">
      <c r="A113" s="4" t="s">
        <v>155</v>
      </c>
      <c r="B113" s="14">
        <v>5</v>
      </c>
      <c r="C113" s="14">
        <v>0</v>
      </c>
      <c r="D113" s="14">
        <v>10</v>
      </c>
      <c r="E113" s="14">
        <v>26</v>
      </c>
      <c r="F113" s="14">
        <v>8</v>
      </c>
      <c r="G113" s="14">
        <v>10</v>
      </c>
      <c r="H113" s="14">
        <v>6</v>
      </c>
      <c r="I113" s="14">
        <v>0</v>
      </c>
      <c r="J113" s="14">
        <v>0</v>
      </c>
      <c r="K113" s="14">
        <v>55</v>
      </c>
      <c r="L113" s="14">
        <v>66</v>
      </c>
      <c r="M113" s="14">
        <v>16</v>
      </c>
      <c r="N113" s="9">
        <v>5894</v>
      </c>
      <c r="O113" s="5">
        <v>107470.649</v>
      </c>
    </row>
    <row r="114" spans="1:15" ht="12.75">
      <c r="A114" s="4" t="s">
        <v>156</v>
      </c>
      <c r="B114" s="14">
        <v>6</v>
      </c>
      <c r="C114" s="14">
        <v>0</v>
      </c>
      <c r="D114" s="14">
        <v>4</v>
      </c>
      <c r="E114" s="14">
        <v>9</v>
      </c>
      <c r="F114" s="14">
        <v>5</v>
      </c>
      <c r="G114" s="14">
        <v>22</v>
      </c>
      <c r="H114" s="14">
        <v>9</v>
      </c>
      <c r="I114" s="14">
        <v>0</v>
      </c>
      <c r="J114" s="14">
        <v>0</v>
      </c>
      <c r="K114" s="14">
        <v>43</v>
      </c>
      <c r="L114" s="14">
        <v>55</v>
      </c>
      <c r="M114" s="14">
        <v>21</v>
      </c>
      <c r="N114" s="9">
        <v>7638</v>
      </c>
      <c r="O114" s="5">
        <v>97619.727</v>
      </c>
    </row>
    <row r="115" spans="1:15" ht="12.75">
      <c r="A115" s="4" t="s">
        <v>157</v>
      </c>
      <c r="B115" s="14">
        <v>9</v>
      </c>
      <c r="C115" s="14">
        <v>0</v>
      </c>
      <c r="D115" s="14">
        <v>12</v>
      </c>
      <c r="E115" s="14">
        <v>49</v>
      </c>
      <c r="F115" s="14">
        <v>6</v>
      </c>
      <c r="G115" s="14">
        <v>9</v>
      </c>
      <c r="H115" s="14">
        <v>7</v>
      </c>
      <c r="I115" s="14">
        <v>0</v>
      </c>
      <c r="J115" s="14">
        <v>0</v>
      </c>
      <c r="K115" s="14">
        <v>46</v>
      </c>
      <c r="L115" s="14">
        <v>110</v>
      </c>
      <c r="M115" s="14">
        <v>32</v>
      </c>
      <c r="N115" s="9">
        <v>11132</v>
      </c>
      <c r="O115" s="5">
        <v>121470.63</v>
      </c>
    </row>
    <row r="116" spans="1:15" ht="12.75">
      <c r="A116" s="4" t="s">
        <v>158</v>
      </c>
      <c r="B116" s="14">
        <v>65</v>
      </c>
      <c r="C116" s="14" t="s">
        <v>444</v>
      </c>
      <c r="D116" s="14">
        <v>109</v>
      </c>
      <c r="E116" s="14">
        <v>139</v>
      </c>
      <c r="F116" s="14">
        <v>22</v>
      </c>
      <c r="G116" s="14">
        <v>55</v>
      </c>
      <c r="H116" s="14">
        <v>45</v>
      </c>
      <c r="I116" s="14">
        <v>4</v>
      </c>
      <c r="J116" s="14">
        <v>0</v>
      </c>
      <c r="K116" s="14">
        <v>292</v>
      </c>
      <c r="L116" s="14">
        <v>430</v>
      </c>
      <c r="M116" s="14">
        <v>140</v>
      </c>
      <c r="N116" s="9">
        <v>46917</v>
      </c>
      <c r="O116" s="5">
        <v>664236.96</v>
      </c>
    </row>
    <row r="117" spans="1:15" ht="12.75">
      <c r="A117" s="4" t="s">
        <v>159</v>
      </c>
      <c r="B117" s="14">
        <v>9</v>
      </c>
      <c r="C117" s="14">
        <v>0</v>
      </c>
      <c r="D117" s="14">
        <v>13</v>
      </c>
      <c r="E117" s="14">
        <v>50</v>
      </c>
      <c r="F117" s="14">
        <v>16</v>
      </c>
      <c r="G117" s="14">
        <v>16</v>
      </c>
      <c r="H117" s="14">
        <v>10</v>
      </c>
      <c r="I117" s="14">
        <v>0</v>
      </c>
      <c r="J117" s="14" t="s">
        <v>444</v>
      </c>
      <c r="K117" s="14">
        <v>64</v>
      </c>
      <c r="L117" s="14">
        <v>101</v>
      </c>
      <c r="M117" s="14">
        <v>33</v>
      </c>
      <c r="N117" s="9">
        <v>10714</v>
      </c>
      <c r="O117" s="5">
        <v>146500.698</v>
      </c>
    </row>
    <row r="118" spans="1:15" ht="12.75">
      <c r="A118" s="4" t="s">
        <v>160</v>
      </c>
      <c r="B118" s="14">
        <v>12</v>
      </c>
      <c r="C118" s="14">
        <v>0</v>
      </c>
      <c r="D118" s="14">
        <v>14</v>
      </c>
      <c r="E118" s="14">
        <v>81</v>
      </c>
      <c r="F118" s="14">
        <v>5</v>
      </c>
      <c r="G118" s="14">
        <v>21</v>
      </c>
      <c r="H118" s="14">
        <v>16</v>
      </c>
      <c r="I118" s="14">
        <v>4</v>
      </c>
      <c r="J118" s="14">
        <v>0</v>
      </c>
      <c r="K118" s="14">
        <v>123</v>
      </c>
      <c r="L118" s="14">
        <v>184</v>
      </c>
      <c r="M118" s="14">
        <v>60</v>
      </c>
      <c r="N118" s="9">
        <v>20514.187</v>
      </c>
      <c r="O118" s="5">
        <v>271072.739</v>
      </c>
    </row>
    <row r="119" spans="1:15" ht="12.75">
      <c r="A119" s="4" t="s">
        <v>161</v>
      </c>
      <c r="B119" s="14">
        <v>8</v>
      </c>
      <c r="C119" s="14">
        <v>0</v>
      </c>
      <c r="D119" s="14">
        <v>7</v>
      </c>
      <c r="E119" s="14">
        <v>8</v>
      </c>
      <c r="F119" s="14">
        <v>5</v>
      </c>
      <c r="G119" s="14">
        <v>13</v>
      </c>
      <c r="H119" s="14">
        <v>7</v>
      </c>
      <c r="I119" s="14" t="s">
        <v>444</v>
      </c>
      <c r="J119" s="14">
        <v>0</v>
      </c>
      <c r="K119" s="14">
        <v>37</v>
      </c>
      <c r="L119" s="14">
        <v>35</v>
      </c>
      <c r="M119" s="14">
        <v>27</v>
      </c>
      <c r="N119" s="9">
        <v>9761</v>
      </c>
      <c r="O119" s="5">
        <v>90807.904</v>
      </c>
    </row>
    <row r="120" spans="1:15" ht="12.75">
      <c r="A120" s="4" t="s">
        <v>162</v>
      </c>
      <c r="B120" s="14">
        <v>49</v>
      </c>
      <c r="C120" s="14">
        <v>0</v>
      </c>
      <c r="D120" s="14">
        <v>125</v>
      </c>
      <c r="E120" s="14">
        <v>139</v>
      </c>
      <c r="F120" s="14">
        <v>89</v>
      </c>
      <c r="G120" s="14">
        <v>99</v>
      </c>
      <c r="H120" s="14">
        <v>79</v>
      </c>
      <c r="I120" s="14" t="s">
        <v>444</v>
      </c>
      <c r="J120" s="14">
        <v>0</v>
      </c>
      <c r="K120" s="14">
        <v>400</v>
      </c>
      <c r="L120" s="14">
        <v>486</v>
      </c>
      <c r="M120" s="14">
        <v>152</v>
      </c>
      <c r="N120" s="9">
        <v>49656</v>
      </c>
      <c r="O120" s="5">
        <v>837472.594</v>
      </c>
    </row>
    <row r="121" spans="1:15" ht="12.75">
      <c r="A121" s="4" t="s">
        <v>163</v>
      </c>
      <c r="B121" s="14">
        <v>184</v>
      </c>
      <c r="C121" s="14">
        <v>4</v>
      </c>
      <c r="D121" s="14">
        <v>317</v>
      </c>
      <c r="E121" s="14">
        <v>477</v>
      </c>
      <c r="F121" s="14">
        <v>145</v>
      </c>
      <c r="G121" s="14">
        <v>165</v>
      </c>
      <c r="H121" s="14">
        <v>211</v>
      </c>
      <c r="I121" s="14">
        <v>14</v>
      </c>
      <c r="J121" s="14">
        <v>0</v>
      </c>
      <c r="K121" s="14">
        <v>874</v>
      </c>
      <c r="L121" s="14">
        <v>962</v>
      </c>
      <c r="M121" s="14">
        <v>418</v>
      </c>
      <c r="N121" s="9">
        <v>134996</v>
      </c>
      <c r="O121" s="5">
        <v>1927156.066</v>
      </c>
    </row>
    <row r="122" spans="1:15" ht="12.75">
      <c r="A122" s="4" t="s">
        <v>164</v>
      </c>
      <c r="B122" s="14">
        <v>6</v>
      </c>
      <c r="C122" s="14">
        <v>0</v>
      </c>
      <c r="D122" s="14">
        <v>15</v>
      </c>
      <c r="E122" s="14">
        <v>19</v>
      </c>
      <c r="F122" s="14" t="s">
        <v>444</v>
      </c>
      <c r="G122" s="14">
        <v>16</v>
      </c>
      <c r="H122" s="14">
        <v>7</v>
      </c>
      <c r="I122" s="14">
        <v>0</v>
      </c>
      <c r="J122" s="14" t="s">
        <v>444</v>
      </c>
      <c r="K122" s="14">
        <v>35</v>
      </c>
      <c r="L122" s="14">
        <v>68</v>
      </c>
      <c r="M122" s="14">
        <v>11</v>
      </c>
      <c r="N122" s="9">
        <v>3618</v>
      </c>
      <c r="O122" s="5">
        <v>82220.925</v>
      </c>
    </row>
    <row r="123" spans="1:15" ht="12.75">
      <c r="A123" s="4" t="s">
        <v>165</v>
      </c>
      <c r="B123" s="14">
        <v>4</v>
      </c>
      <c r="C123" s="14">
        <v>0</v>
      </c>
      <c r="D123" s="14">
        <v>0</v>
      </c>
      <c r="E123" s="14">
        <v>16</v>
      </c>
      <c r="F123" s="14" t="s">
        <v>444</v>
      </c>
      <c r="G123" s="14">
        <v>5</v>
      </c>
      <c r="H123" s="14">
        <v>11</v>
      </c>
      <c r="I123" s="14">
        <v>0</v>
      </c>
      <c r="J123" s="14">
        <v>0</v>
      </c>
      <c r="K123" s="14">
        <v>14</v>
      </c>
      <c r="L123" s="14">
        <v>42</v>
      </c>
      <c r="M123" s="14">
        <v>6</v>
      </c>
      <c r="N123" s="9">
        <v>1997</v>
      </c>
      <c r="O123" s="5">
        <v>39392.333</v>
      </c>
    </row>
    <row r="124" spans="1:15" ht="12.75">
      <c r="A124" s="4" t="s">
        <v>166</v>
      </c>
      <c r="B124" s="14">
        <v>6</v>
      </c>
      <c r="C124" s="14">
        <v>0</v>
      </c>
      <c r="D124" s="14">
        <v>21</v>
      </c>
      <c r="E124" s="14">
        <v>22</v>
      </c>
      <c r="F124" s="14" t="s">
        <v>444</v>
      </c>
      <c r="G124" s="14">
        <v>11</v>
      </c>
      <c r="H124" s="14">
        <v>6</v>
      </c>
      <c r="I124" s="14" t="s">
        <v>444</v>
      </c>
      <c r="J124" s="14">
        <v>0</v>
      </c>
      <c r="K124" s="14">
        <v>51</v>
      </c>
      <c r="L124" s="14">
        <v>105</v>
      </c>
      <c r="M124" s="14">
        <v>31</v>
      </c>
      <c r="N124" s="9">
        <v>10539</v>
      </c>
      <c r="O124" s="5">
        <v>126499.833</v>
      </c>
    </row>
    <row r="125" spans="1:15" ht="12.75">
      <c r="A125" s="4" t="s">
        <v>167</v>
      </c>
      <c r="B125" s="14">
        <v>7</v>
      </c>
      <c r="C125" s="14">
        <v>0</v>
      </c>
      <c r="D125" s="14">
        <v>18</v>
      </c>
      <c r="E125" s="14">
        <v>39</v>
      </c>
      <c r="F125" s="14">
        <v>6</v>
      </c>
      <c r="G125" s="14">
        <v>20</v>
      </c>
      <c r="H125" s="14">
        <v>13</v>
      </c>
      <c r="I125" s="14" t="s">
        <v>444</v>
      </c>
      <c r="J125" s="14">
        <v>0</v>
      </c>
      <c r="K125" s="14">
        <v>41</v>
      </c>
      <c r="L125" s="14">
        <v>86</v>
      </c>
      <c r="M125" s="14">
        <v>16</v>
      </c>
      <c r="N125" s="9">
        <v>5348</v>
      </c>
      <c r="O125" s="5">
        <v>103248.401</v>
      </c>
    </row>
    <row r="126" spans="1:15" ht="12.75">
      <c r="A126" s="4" t="s">
        <v>168</v>
      </c>
      <c r="B126" s="14">
        <v>7</v>
      </c>
      <c r="C126" s="14">
        <v>0</v>
      </c>
      <c r="D126" s="14">
        <v>16</v>
      </c>
      <c r="E126" s="14">
        <v>16</v>
      </c>
      <c r="F126" s="14">
        <v>9</v>
      </c>
      <c r="G126" s="14">
        <v>19</v>
      </c>
      <c r="H126" s="14">
        <v>9</v>
      </c>
      <c r="I126" s="14">
        <v>0</v>
      </c>
      <c r="J126" s="14">
        <v>0</v>
      </c>
      <c r="K126" s="14">
        <v>35</v>
      </c>
      <c r="L126" s="14">
        <v>50</v>
      </c>
      <c r="M126" s="14">
        <v>22</v>
      </c>
      <c r="N126" s="9">
        <v>7473.448</v>
      </c>
      <c r="O126" s="5">
        <v>87954.16200000001</v>
      </c>
    </row>
    <row r="127" spans="1:15" ht="12.75">
      <c r="A127" s="4" t="s">
        <v>169</v>
      </c>
      <c r="B127" s="14">
        <v>13</v>
      </c>
      <c r="C127" s="14">
        <v>0</v>
      </c>
      <c r="D127" s="14">
        <v>24</v>
      </c>
      <c r="E127" s="14">
        <v>19</v>
      </c>
      <c r="F127" s="14">
        <v>17</v>
      </c>
      <c r="G127" s="14">
        <v>12</v>
      </c>
      <c r="H127" s="14">
        <v>9</v>
      </c>
      <c r="I127" s="14">
        <v>0</v>
      </c>
      <c r="J127" s="14">
        <v>0</v>
      </c>
      <c r="K127" s="14">
        <v>40</v>
      </c>
      <c r="L127" s="14">
        <v>59</v>
      </c>
      <c r="M127" s="14">
        <v>33</v>
      </c>
      <c r="N127" s="9">
        <v>11488.537</v>
      </c>
      <c r="O127" s="5">
        <v>107836.621</v>
      </c>
    </row>
    <row r="128" spans="1:15" ht="12.75">
      <c r="A128" s="4" t="s">
        <v>170</v>
      </c>
      <c r="B128" s="14" t="s">
        <v>444</v>
      </c>
      <c r="C128" s="14">
        <v>0</v>
      </c>
      <c r="D128" s="14">
        <v>11</v>
      </c>
      <c r="E128" s="14">
        <v>35</v>
      </c>
      <c r="F128" s="14" t="s">
        <v>444</v>
      </c>
      <c r="G128" s="14">
        <v>13</v>
      </c>
      <c r="H128" s="14">
        <v>8</v>
      </c>
      <c r="I128" s="14">
        <v>0</v>
      </c>
      <c r="J128" s="14">
        <v>0</v>
      </c>
      <c r="K128" s="14">
        <v>36</v>
      </c>
      <c r="L128" s="14">
        <v>65</v>
      </c>
      <c r="M128" s="14">
        <v>14</v>
      </c>
      <c r="N128" s="9">
        <v>4982</v>
      </c>
      <c r="O128" s="5">
        <v>81695.763</v>
      </c>
    </row>
    <row r="129" spans="1:15" ht="12.75">
      <c r="A129" s="4" t="s">
        <v>171</v>
      </c>
      <c r="B129" s="14">
        <v>6</v>
      </c>
      <c r="C129" s="14">
        <v>0</v>
      </c>
      <c r="D129" s="14" t="s">
        <v>444</v>
      </c>
      <c r="E129" s="14">
        <v>51</v>
      </c>
      <c r="F129" s="14">
        <v>11</v>
      </c>
      <c r="G129" s="14">
        <v>16</v>
      </c>
      <c r="H129" s="14">
        <v>10</v>
      </c>
      <c r="I129" s="14">
        <v>0</v>
      </c>
      <c r="J129" s="14">
        <v>0</v>
      </c>
      <c r="K129" s="14">
        <v>40</v>
      </c>
      <c r="L129" s="14">
        <v>44</v>
      </c>
      <c r="M129" s="14">
        <v>15</v>
      </c>
      <c r="N129" s="9">
        <v>5186</v>
      </c>
      <c r="O129" s="5">
        <v>86573.569</v>
      </c>
    </row>
    <row r="130" spans="1:15" ht="12.75">
      <c r="A130" s="4" t="s">
        <v>172</v>
      </c>
      <c r="B130" s="14">
        <v>6</v>
      </c>
      <c r="C130" s="14">
        <v>0</v>
      </c>
      <c r="D130" s="14">
        <v>12</v>
      </c>
      <c r="E130" s="14">
        <v>23</v>
      </c>
      <c r="F130" s="14" t="s">
        <v>444</v>
      </c>
      <c r="G130" s="14">
        <v>8</v>
      </c>
      <c r="H130" s="14">
        <v>4</v>
      </c>
      <c r="I130" s="14" t="s">
        <v>444</v>
      </c>
      <c r="J130" s="14">
        <v>0</v>
      </c>
      <c r="K130" s="14">
        <v>34</v>
      </c>
      <c r="L130" s="14">
        <v>53</v>
      </c>
      <c r="M130" s="14">
        <v>30</v>
      </c>
      <c r="N130" s="9">
        <v>10999</v>
      </c>
      <c r="O130" s="5">
        <v>92134.119</v>
      </c>
    </row>
    <row r="131" spans="1:15" ht="12.75">
      <c r="A131" s="4" t="s">
        <v>173</v>
      </c>
      <c r="B131" s="14">
        <v>23</v>
      </c>
      <c r="C131" s="14">
        <v>0</v>
      </c>
      <c r="D131" s="14">
        <v>25</v>
      </c>
      <c r="E131" s="14">
        <v>72</v>
      </c>
      <c r="F131" s="14">
        <v>8</v>
      </c>
      <c r="G131" s="14">
        <v>53</v>
      </c>
      <c r="H131" s="14">
        <v>12</v>
      </c>
      <c r="I131" s="14">
        <v>5</v>
      </c>
      <c r="J131" s="14">
        <v>0</v>
      </c>
      <c r="K131" s="14">
        <v>125</v>
      </c>
      <c r="L131" s="14">
        <v>197</v>
      </c>
      <c r="M131" s="14">
        <v>67</v>
      </c>
      <c r="N131" s="9">
        <v>25274</v>
      </c>
      <c r="O131" s="5">
        <v>305342.011</v>
      </c>
    </row>
    <row r="132" spans="1:15" ht="12.75">
      <c r="A132" s="4" t="s">
        <v>174</v>
      </c>
      <c r="B132" s="14">
        <v>13</v>
      </c>
      <c r="C132" s="14">
        <v>0</v>
      </c>
      <c r="D132" s="14">
        <v>52</v>
      </c>
      <c r="E132" s="14">
        <v>48</v>
      </c>
      <c r="F132" s="14">
        <v>13</v>
      </c>
      <c r="G132" s="14">
        <v>32</v>
      </c>
      <c r="H132" s="14">
        <v>19</v>
      </c>
      <c r="I132" s="14" t="s">
        <v>444</v>
      </c>
      <c r="J132" s="14">
        <v>0</v>
      </c>
      <c r="K132" s="14">
        <v>47</v>
      </c>
      <c r="L132" s="14">
        <v>82</v>
      </c>
      <c r="M132" s="14">
        <v>49</v>
      </c>
      <c r="N132" s="9">
        <v>16820</v>
      </c>
      <c r="O132" s="5">
        <v>147298.894</v>
      </c>
    </row>
    <row r="133" spans="1:15" ht="12.75">
      <c r="A133" s="4" t="s">
        <v>175</v>
      </c>
      <c r="B133" s="14">
        <v>13</v>
      </c>
      <c r="C133" s="14">
        <v>0</v>
      </c>
      <c r="D133" s="14">
        <v>34</v>
      </c>
      <c r="E133" s="14">
        <v>76</v>
      </c>
      <c r="F133" s="14">
        <v>4</v>
      </c>
      <c r="G133" s="14">
        <v>24</v>
      </c>
      <c r="H133" s="14">
        <v>22</v>
      </c>
      <c r="I133" s="14" t="s">
        <v>444</v>
      </c>
      <c r="J133" s="14">
        <v>0</v>
      </c>
      <c r="K133" s="14">
        <v>111</v>
      </c>
      <c r="L133" s="14">
        <v>134</v>
      </c>
      <c r="M133" s="14">
        <v>35</v>
      </c>
      <c r="N133" s="9">
        <v>12664.697</v>
      </c>
      <c r="O133" s="5">
        <v>228452.196</v>
      </c>
    </row>
    <row r="134" spans="1:15" ht="12.75">
      <c r="A134" s="4" t="s">
        <v>176</v>
      </c>
      <c r="B134" s="14">
        <v>5</v>
      </c>
      <c r="C134" s="14">
        <v>0</v>
      </c>
      <c r="D134" s="14" t="s">
        <v>444</v>
      </c>
      <c r="E134" s="14">
        <v>38</v>
      </c>
      <c r="F134" s="14">
        <v>6</v>
      </c>
      <c r="G134" s="14" t="s">
        <v>444</v>
      </c>
      <c r="H134" s="14">
        <v>5</v>
      </c>
      <c r="I134" s="14">
        <v>0</v>
      </c>
      <c r="J134" s="14">
        <v>0</v>
      </c>
      <c r="K134" s="14">
        <v>35</v>
      </c>
      <c r="L134" s="14">
        <v>48</v>
      </c>
      <c r="M134" s="14">
        <v>20</v>
      </c>
      <c r="N134" s="9">
        <v>7263</v>
      </c>
      <c r="O134" s="5">
        <v>77483.198</v>
      </c>
    </row>
    <row r="135" spans="1:15" ht="12.75">
      <c r="A135" s="4" t="s">
        <v>177</v>
      </c>
      <c r="B135" s="14">
        <v>30</v>
      </c>
      <c r="C135" s="14">
        <v>0</v>
      </c>
      <c r="D135" s="14">
        <v>46</v>
      </c>
      <c r="E135" s="14">
        <v>61</v>
      </c>
      <c r="F135" s="14">
        <v>12</v>
      </c>
      <c r="G135" s="14">
        <v>23</v>
      </c>
      <c r="H135" s="14">
        <v>19</v>
      </c>
      <c r="I135" s="14" t="s">
        <v>444</v>
      </c>
      <c r="J135" s="14">
        <v>0</v>
      </c>
      <c r="K135" s="14">
        <v>124</v>
      </c>
      <c r="L135" s="14">
        <v>154</v>
      </c>
      <c r="M135" s="14">
        <v>65</v>
      </c>
      <c r="N135" s="9">
        <v>20654</v>
      </c>
      <c r="O135" s="5">
        <v>282824.252</v>
      </c>
    </row>
    <row r="136" spans="1:15" ht="12.75">
      <c r="A136" s="4" t="s">
        <v>178</v>
      </c>
      <c r="B136" s="14">
        <v>5</v>
      </c>
      <c r="C136" s="14">
        <v>0</v>
      </c>
      <c r="D136" s="14">
        <v>7</v>
      </c>
      <c r="E136" s="14">
        <v>23</v>
      </c>
      <c r="F136" s="14" t="s">
        <v>444</v>
      </c>
      <c r="G136" s="14">
        <v>20</v>
      </c>
      <c r="H136" s="14" t="s">
        <v>444</v>
      </c>
      <c r="I136" s="14">
        <v>0</v>
      </c>
      <c r="J136" s="14">
        <v>0</v>
      </c>
      <c r="K136" s="14">
        <v>25</v>
      </c>
      <c r="L136" s="14">
        <v>51</v>
      </c>
      <c r="M136" s="14">
        <v>15</v>
      </c>
      <c r="N136" s="9">
        <v>5223</v>
      </c>
      <c r="O136" s="5">
        <v>67287.761</v>
      </c>
    </row>
    <row r="137" spans="1:15" ht="12.75">
      <c r="A137" s="4" t="s">
        <v>179</v>
      </c>
      <c r="B137" s="14">
        <v>6</v>
      </c>
      <c r="C137" s="14">
        <v>0</v>
      </c>
      <c r="D137" s="14">
        <v>20</v>
      </c>
      <c r="E137" s="14">
        <v>26</v>
      </c>
      <c r="F137" s="14">
        <v>4</v>
      </c>
      <c r="G137" s="14">
        <v>30</v>
      </c>
      <c r="H137" s="14">
        <v>12</v>
      </c>
      <c r="I137" s="14" t="s">
        <v>444</v>
      </c>
      <c r="J137" s="14">
        <v>0</v>
      </c>
      <c r="K137" s="14">
        <v>45</v>
      </c>
      <c r="L137" s="14">
        <v>71</v>
      </c>
      <c r="M137" s="14">
        <v>29</v>
      </c>
      <c r="N137" s="9">
        <v>9352.747</v>
      </c>
      <c r="O137" s="5">
        <v>115627.406</v>
      </c>
    </row>
    <row r="138" spans="1:15" ht="27" customHeight="1">
      <c r="A138" s="26" t="s">
        <v>362</v>
      </c>
      <c r="B138" s="14">
        <v>47</v>
      </c>
      <c r="C138" s="14">
        <v>0</v>
      </c>
      <c r="D138" s="14">
        <v>35</v>
      </c>
      <c r="E138" s="14">
        <v>56</v>
      </c>
      <c r="F138" s="14">
        <v>8</v>
      </c>
      <c r="G138" s="14">
        <v>18</v>
      </c>
      <c r="H138" s="14">
        <v>19</v>
      </c>
      <c r="I138" s="14">
        <v>6</v>
      </c>
      <c r="J138" s="14">
        <v>0</v>
      </c>
      <c r="K138" s="14">
        <v>133</v>
      </c>
      <c r="L138" s="14">
        <v>203</v>
      </c>
      <c r="M138" s="14">
        <v>69</v>
      </c>
      <c r="N138" s="9">
        <v>24575.583</v>
      </c>
      <c r="O138" s="5">
        <v>325048.93299999996</v>
      </c>
    </row>
    <row r="139" spans="1:15" ht="12.75">
      <c r="A139" s="4" t="s">
        <v>180</v>
      </c>
      <c r="B139" s="14">
        <v>43</v>
      </c>
      <c r="C139" s="14">
        <v>0</v>
      </c>
      <c r="D139" s="14">
        <v>44</v>
      </c>
      <c r="E139" s="14">
        <v>85</v>
      </c>
      <c r="F139" s="14">
        <v>26</v>
      </c>
      <c r="G139" s="14">
        <v>42</v>
      </c>
      <c r="H139" s="14">
        <v>37</v>
      </c>
      <c r="I139" s="14" t="s">
        <v>444</v>
      </c>
      <c r="J139" s="14">
        <v>0</v>
      </c>
      <c r="K139" s="14">
        <v>303</v>
      </c>
      <c r="L139" s="14">
        <v>427</v>
      </c>
      <c r="M139" s="14">
        <v>106</v>
      </c>
      <c r="N139" s="9">
        <v>34339</v>
      </c>
      <c r="O139" s="5">
        <v>619905.987</v>
      </c>
    </row>
    <row r="140" spans="1:15" ht="12.75">
      <c r="A140" s="4" t="s">
        <v>181</v>
      </c>
      <c r="B140" s="14">
        <v>10</v>
      </c>
      <c r="C140" s="14">
        <v>0</v>
      </c>
      <c r="D140" s="14" t="s">
        <v>444</v>
      </c>
      <c r="E140" s="14">
        <v>23</v>
      </c>
      <c r="F140" s="14" t="s">
        <v>444</v>
      </c>
      <c r="G140" s="14">
        <v>8</v>
      </c>
      <c r="H140" s="14" t="s">
        <v>444</v>
      </c>
      <c r="I140" s="14">
        <v>0</v>
      </c>
      <c r="J140" s="14">
        <v>0</v>
      </c>
      <c r="K140" s="14">
        <v>19</v>
      </c>
      <c r="L140" s="14">
        <v>44</v>
      </c>
      <c r="M140" s="14">
        <v>7</v>
      </c>
      <c r="N140" s="9">
        <v>2043</v>
      </c>
      <c r="O140" s="5">
        <v>50467.759</v>
      </c>
    </row>
    <row r="141" spans="1:15" ht="12.75">
      <c r="A141" s="4" t="s">
        <v>182</v>
      </c>
      <c r="B141" s="14">
        <v>39</v>
      </c>
      <c r="C141" s="14">
        <v>0</v>
      </c>
      <c r="D141" s="14">
        <v>61</v>
      </c>
      <c r="E141" s="14">
        <v>52</v>
      </c>
      <c r="F141" s="14">
        <v>54</v>
      </c>
      <c r="G141" s="14">
        <v>145</v>
      </c>
      <c r="H141" s="14">
        <v>69</v>
      </c>
      <c r="I141" s="14">
        <v>11</v>
      </c>
      <c r="J141" s="14">
        <v>0</v>
      </c>
      <c r="K141" s="14">
        <v>200</v>
      </c>
      <c r="L141" s="14">
        <v>280</v>
      </c>
      <c r="M141" s="14">
        <v>59</v>
      </c>
      <c r="N141" s="9">
        <v>19371</v>
      </c>
      <c r="O141" s="5">
        <v>482638.841</v>
      </c>
    </row>
    <row r="142" spans="1:15" ht="12.75">
      <c r="A142" s="4" t="s">
        <v>183</v>
      </c>
      <c r="B142" s="14">
        <v>8</v>
      </c>
      <c r="C142" s="14">
        <v>0</v>
      </c>
      <c r="D142" s="14">
        <v>53</v>
      </c>
      <c r="E142" s="14">
        <v>30</v>
      </c>
      <c r="F142" s="14">
        <v>5</v>
      </c>
      <c r="G142" s="14">
        <v>17</v>
      </c>
      <c r="H142" s="14">
        <v>7</v>
      </c>
      <c r="I142" s="14" t="s">
        <v>444</v>
      </c>
      <c r="J142" s="14">
        <v>0</v>
      </c>
      <c r="K142" s="14">
        <v>63</v>
      </c>
      <c r="L142" s="14">
        <v>150</v>
      </c>
      <c r="M142" s="14">
        <v>32</v>
      </c>
      <c r="N142" s="9">
        <v>11714</v>
      </c>
      <c r="O142" s="5">
        <v>161147.314</v>
      </c>
    </row>
    <row r="143" spans="1:15" ht="12.75">
      <c r="A143" s="4" t="s">
        <v>184</v>
      </c>
      <c r="B143" s="14">
        <v>26</v>
      </c>
      <c r="C143" s="14">
        <v>0</v>
      </c>
      <c r="D143" s="14">
        <v>68</v>
      </c>
      <c r="E143" s="14">
        <v>75</v>
      </c>
      <c r="F143" s="14">
        <v>36</v>
      </c>
      <c r="G143" s="14">
        <v>77</v>
      </c>
      <c r="H143" s="14">
        <v>29</v>
      </c>
      <c r="I143" s="14">
        <v>4</v>
      </c>
      <c r="J143" s="14">
        <v>0</v>
      </c>
      <c r="K143" s="14">
        <v>128</v>
      </c>
      <c r="L143" s="14">
        <v>287</v>
      </c>
      <c r="M143" s="14">
        <v>69</v>
      </c>
      <c r="N143" s="9">
        <v>24597</v>
      </c>
      <c r="O143" s="5">
        <v>349963.386</v>
      </c>
    </row>
    <row r="144" spans="1:15" ht="27" customHeight="1">
      <c r="A144" s="26" t="s">
        <v>363</v>
      </c>
      <c r="B144" s="14">
        <v>11</v>
      </c>
      <c r="C144" s="14">
        <v>0</v>
      </c>
      <c r="D144" s="14">
        <v>9</v>
      </c>
      <c r="E144" s="14">
        <v>9</v>
      </c>
      <c r="F144" s="14">
        <v>8</v>
      </c>
      <c r="G144" s="14">
        <v>28</v>
      </c>
      <c r="H144" s="14">
        <v>13</v>
      </c>
      <c r="I144" s="14">
        <v>5</v>
      </c>
      <c r="J144" s="14">
        <v>0</v>
      </c>
      <c r="K144" s="14">
        <v>91</v>
      </c>
      <c r="L144" s="14">
        <v>131</v>
      </c>
      <c r="M144" s="14">
        <v>22</v>
      </c>
      <c r="N144" s="9">
        <v>8336</v>
      </c>
      <c r="O144" s="5">
        <v>192181.599</v>
      </c>
    </row>
    <row r="145" spans="1:15" ht="12.75">
      <c r="A145" s="4" t="s">
        <v>185</v>
      </c>
      <c r="B145" s="14">
        <v>23</v>
      </c>
      <c r="C145" s="14">
        <v>0</v>
      </c>
      <c r="D145" s="14">
        <v>7</v>
      </c>
      <c r="E145" s="14">
        <v>69</v>
      </c>
      <c r="F145" s="14">
        <v>18</v>
      </c>
      <c r="G145" s="14">
        <v>39</v>
      </c>
      <c r="H145" s="14">
        <v>25</v>
      </c>
      <c r="I145" s="14" t="s">
        <v>444</v>
      </c>
      <c r="J145" s="14">
        <v>0</v>
      </c>
      <c r="K145" s="14">
        <v>134</v>
      </c>
      <c r="L145" s="14">
        <v>207</v>
      </c>
      <c r="M145" s="14">
        <v>91</v>
      </c>
      <c r="N145" s="9">
        <v>30560</v>
      </c>
      <c r="O145" s="5">
        <v>323521.21</v>
      </c>
    </row>
    <row r="146" spans="1:15" ht="12.75">
      <c r="A146" s="4" t="s">
        <v>186</v>
      </c>
      <c r="B146" s="14">
        <v>10</v>
      </c>
      <c r="C146" s="14">
        <v>0</v>
      </c>
      <c r="D146" s="14" t="s">
        <v>444</v>
      </c>
      <c r="E146" s="14">
        <v>13</v>
      </c>
      <c r="F146" s="14">
        <v>5</v>
      </c>
      <c r="G146" s="14">
        <v>8</v>
      </c>
      <c r="H146" s="14">
        <v>4</v>
      </c>
      <c r="I146" s="14" t="s">
        <v>444</v>
      </c>
      <c r="J146" s="14">
        <v>0</v>
      </c>
      <c r="K146" s="14">
        <v>17</v>
      </c>
      <c r="L146" s="14">
        <v>36</v>
      </c>
      <c r="M146" s="14">
        <v>19</v>
      </c>
      <c r="N146" s="9">
        <v>5604.012</v>
      </c>
      <c r="O146" s="5">
        <v>59377.86</v>
      </c>
    </row>
    <row r="147" spans="1:15" ht="12.75">
      <c r="A147" s="4" t="s">
        <v>187</v>
      </c>
      <c r="B147" s="14" t="s">
        <v>444</v>
      </c>
      <c r="C147" s="14">
        <v>0</v>
      </c>
      <c r="D147" s="14">
        <v>6</v>
      </c>
      <c r="E147" s="14">
        <v>12</v>
      </c>
      <c r="F147" s="14">
        <v>8</v>
      </c>
      <c r="G147" s="14">
        <v>9</v>
      </c>
      <c r="H147" s="14" t="s">
        <v>444</v>
      </c>
      <c r="I147" s="14" t="s">
        <v>444</v>
      </c>
      <c r="J147" s="14">
        <v>0</v>
      </c>
      <c r="K147" s="14">
        <v>23</v>
      </c>
      <c r="L147" s="14">
        <v>31</v>
      </c>
      <c r="M147" s="14">
        <v>17</v>
      </c>
      <c r="N147" s="9">
        <v>5743</v>
      </c>
      <c r="O147" s="5">
        <v>57939.848</v>
      </c>
    </row>
    <row r="148" spans="1:15" ht="12.75">
      <c r="A148" s="4" t="s">
        <v>188</v>
      </c>
      <c r="B148" s="14">
        <v>58</v>
      </c>
      <c r="C148" s="14">
        <v>0</v>
      </c>
      <c r="D148" s="14">
        <v>80</v>
      </c>
      <c r="E148" s="14">
        <v>152</v>
      </c>
      <c r="F148" s="14">
        <v>20</v>
      </c>
      <c r="G148" s="14">
        <v>65</v>
      </c>
      <c r="H148" s="14">
        <v>43</v>
      </c>
      <c r="I148" s="14" t="s">
        <v>444</v>
      </c>
      <c r="J148" s="14">
        <v>0</v>
      </c>
      <c r="K148" s="14">
        <v>305</v>
      </c>
      <c r="L148" s="14">
        <v>473</v>
      </c>
      <c r="M148" s="14">
        <v>169</v>
      </c>
      <c r="N148" s="9">
        <v>60294</v>
      </c>
      <c r="O148" s="5">
        <v>711223.56</v>
      </c>
    </row>
    <row r="149" spans="1:15" ht="12.75">
      <c r="A149" s="4" t="s">
        <v>189</v>
      </c>
      <c r="B149" s="14" t="s">
        <v>444</v>
      </c>
      <c r="C149" s="14">
        <v>0</v>
      </c>
      <c r="D149" s="14" t="s">
        <v>444</v>
      </c>
      <c r="E149" s="14">
        <v>12</v>
      </c>
      <c r="F149" s="14">
        <v>0</v>
      </c>
      <c r="G149" s="14">
        <v>5</v>
      </c>
      <c r="H149" s="14">
        <v>0</v>
      </c>
      <c r="I149" s="14">
        <v>0</v>
      </c>
      <c r="J149" s="14">
        <v>0</v>
      </c>
      <c r="K149" s="14">
        <v>35</v>
      </c>
      <c r="L149" s="14">
        <v>42</v>
      </c>
      <c r="M149" s="14">
        <v>7</v>
      </c>
      <c r="N149" s="9">
        <v>2495</v>
      </c>
      <c r="O149" s="5">
        <v>62012.943</v>
      </c>
    </row>
    <row r="150" spans="1:15" ht="12.75">
      <c r="A150" s="4" t="s">
        <v>190</v>
      </c>
      <c r="B150" s="14" t="s">
        <v>444</v>
      </c>
      <c r="C150" s="14">
        <v>0</v>
      </c>
      <c r="D150" s="14" t="s">
        <v>444</v>
      </c>
      <c r="E150" s="14">
        <v>17</v>
      </c>
      <c r="F150" s="14">
        <v>0</v>
      </c>
      <c r="G150" s="14">
        <v>9</v>
      </c>
      <c r="H150" s="14" t="s">
        <v>444</v>
      </c>
      <c r="I150" s="14">
        <v>0</v>
      </c>
      <c r="J150" s="14">
        <v>0</v>
      </c>
      <c r="K150" s="14">
        <v>23</v>
      </c>
      <c r="L150" s="14">
        <v>32</v>
      </c>
      <c r="M150" s="14">
        <v>10</v>
      </c>
      <c r="N150" s="9">
        <v>3294</v>
      </c>
      <c r="O150" s="5">
        <v>48891.081</v>
      </c>
    </row>
    <row r="151" spans="1:15" ht="12.75">
      <c r="A151" s="4" t="s">
        <v>191</v>
      </c>
      <c r="B151" s="14">
        <v>16</v>
      </c>
      <c r="C151" s="14">
        <v>0</v>
      </c>
      <c r="D151" s="14">
        <v>36</v>
      </c>
      <c r="E151" s="14">
        <v>100</v>
      </c>
      <c r="F151" s="14">
        <v>5</v>
      </c>
      <c r="G151" s="14">
        <v>40</v>
      </c>
      <c r="H151" s="14">
        <v>17</v>
      </c>
      <c r="I151" s="14">
        <v>4</v>
      </c>
      <c r="J151" s="14">
        <v>0</v>
      </c>
      <c r="K151" s="14">
        <v>98</v>
      </c>
      <c r="L151" s="14">
        <v>144</v>
      </c>
      <c r="M151" s="14">
        <v>69</v>
      </c>
      <c r="N151" s="9">
        <v>22023.952</v>
      </c>
      <c r="O151" s="5">
        <v>247642.221</v>
      </c>
    </row>
    <row r="152" spans="1:15" ht="12.75">
      <c r="A152" s="4" t="s">
        <v>192</v>
      </c>
      <c r="B152" s="14">
        <v>0</v>
      </c>
      <c r="C152" s="14">
        <v>0</v>
      </c>
      <c r="D152" s="14">
        <v>5</v>
      </c>
      <c r="E152" s="14">
        <v>19</v>
      </c>
      <c r="F152" s="14">
        <v>0</v>
      </c>
      <c r="G152" s="14">
        <v>6</v>
      </c>
      <c r="H152" s="14" t="s">
        <v>444</v>
      </c>
      <c r="I152" s="14" t="s">
        <v>444</v>
      </c>
      <c r="J152" s="14">
        <v>0</v>
      </c>
      <c r="K152" s="14">
        <v>14</v>
      </c>
      <c r="L152" s="14">
        <v>22</v>
      </c>
      <c r="M152" s="14" t="s">
        <v>444</v>
      </c>
      <c r="N152" s="9">
        <v>1034</v>
      </c>
      <c r="O152" s="5">
        <v>31768.971</v>
      </c>
    </row>
    <row r="153" spans="1:15" ht="12.75">
      <c r="A153" s="4" t="s">
        <v>193</v>
      </c>
      <c r="B153" s="14" t="s">
        <v>444</v>
      </c>
      <c r="C153" s="14">
        <v>0</v>
      </c>
      <c r="D153" s="14">
        <v>0</v>
      </c>
      <c r="E153" s="14">
        <v>8</v>
      </c>
      <c r="F153" s="14">
        <v>0</v>
      </c>
      <c r="G153" s="14">
        <v>6</v>
      </c>
      <c r="H153" s="14" t="s">
        <v>444</v>
      </c>
      <c r="I153" s="14">
        <v>0</v>
      </c>
      <c r="J153" s="14">
        <v>0</v>
      </c>
      <c r="K153" s="14">
        <v>20</v>
      </c>
      <c r="L153" s="14">
        <v>26</v>
      </c>
      <c r="M153" s="14">
        <v>11</v>
      </c>
      <c r="N153" s="9">
        <v>3476.648</v>
      </c>
      <c r="O153" s="5">
        <v>43632.583</v>
      </c>
    </row>
    <row r="154" spans="1:15" ht="12.75">
      <c r="A154" s="4" t="s">
        <v>194</v>
      </c>
      <c r="B154" s="14" t="s">
        <v>444</v>
      </c>
      <c r="C154" s="14">
        <v>0</v>
      </c>
      <c r="D154" s="14">
        <v>0</v>
      </c>
      <c r="E154" s="14">
        <v>6</v>
      </c>
      <c r="F154" s="14" t="s">
        <v>444</v>
      </c>
      <c r="G154" s="14">
        <v>4</v>
      </c>
      <c r="H154" s="14" t="s">
        <v>444</v>
      </c>
      <c r="I154" s="14" t="s">
        <v>444</v>
      </c>
      <c r="J154" s="14">
        <v>0</v>
      </c>
      <c r="K154" s="14">
        <v>18</v>
      </c>
      <c r="L154" s="14">
        <v>22</v>
      </c>
      <c r="M154" s="14">
        <v>5</v>
      </c>
      <c r="N154" s="9">
        <v>1666</v>
      </c>
      <c r="O154" s="5">
        <v>37120.723</v>
      </c>
    </row>
    <row r="155" spans="1:15" ht="12.75">
      <c r="A155" s="4" t="s">
        <v>195</v>
      </c>
      <c r="B155" s="14">
        <v>206</v>
      </c>
      <c r="C155" s="14" t="s">
        <v>444</v>
      </c>
      <c r="D155" s="14">
        <v>220</v>
      </c>
      <c r="E155" s="14">
        <v>395</v>
      </c>
      <c r="F155" s="14">
        <v>322</v>
      </c>
      <c r="G155" s="14">
        <v>469</v>
      </c>
      <c r="H155" s="14">
        <v>282</v>
      </c>
      <c r="I155" s="14">
        <v>51</v>
      </c>
      <c r="J155" s="14" t="s">
        <v>444</v>
      </c>
      <c r="K155" s="14">
        <v>1808</v>
      </c>
      <c r="L155" s="14">
        <v>1943</v>
      </c>
      <c r="M155" s="14">
        <v>649</v>
      </c>
      <c r="N155" s="9">
        <v>217746</v>
      </c>
      <c r="O155" s="5">
        <v>3704547.385</v>
      </c>
    </row>
    <row r="156" spans="1:15" ht="12.75">
      <c r="A156" s="4" t="s">
        <v>196</v>
      </c>
      <c r="B156" s="14" t="s">
        <v>444</v>
      </c>
      <c r="C156" s="14">
        <v>0</v>
      </c>
      <c r="D156" s="14" t="s">
        <v>444</v>
      </c>
      <c r="E156" s="14">
        <v>20</v>
      </c>
      <c r="F156" s="14">
        <v>0</v>
      </c>
      <c r="G156" s="14">
        <v>17</v>
      </c>
      <c r="H156" s="14" t="s">
        <v>444</v>
      </c>
      <c r="I156" s="14" t="s">
        <v>444</v>
      </c>
      <c r="J156" s="14">
        <v>0</v>
      </c>
      <c r="K156" s="14">
        <v>25</v>
      </c>
      <c r="L156" s="14">
        <v>41</v>
      </c>
      <c r="M156" s="14">
        <v>12</v>
      </c>
      <c r="N156" s="9">
        <v>3972</v>
      </c>
      <c r="O156" s="5">
        <v>64121.648</v>
      </c>
    </row>
    <row r="157" spans="1:15" ht="12.75">
      <c r="A157" s="4" t="s">
        <v>197</v>
      </c>
      <c r="B157" s="14">
        <v>8</v>
      </c>
      <c r="C157" s="14">
        <v>0</v>
      </c>
      <c r="D157" s="14">
        <v>4</v>
      </c>
      <c r="E157" s="14">
        <v>15</v>
      </c>
      <c r="F157" s="14" t="s">
        <v>444</v>
      </c>
      <c r="G157" s="14">
        <v>11</v>
      </c>
      <c r="H157" s="14" t="s">
        <v>444</v>
      </c>
      <c r="I157" s="14" t="s">
        <v>444</v>
      </c>
      <c r="J157" s="14">
        <v>0</v>
      </c>
      <c r="K157" s="14">
        <v>16</v>
      </c>
      <c r="L157" s="14">
        <v>32</v>
      </c>
      <c r="M157" s="14">
        <v>11</v>
      </c>
      <c r="N157" s="9">
        <v>3559</v>
      </c>
      <c r="O157" s="5">
        <v>48463.75</v>
      </c>
    </row>
    <row r="158" spans="1:15" ht="12.75">
      <c r="A158" s="4" t="s">
        <v>198</v>
      </c>
      <c r="B158" s="14" t="s">
        <v>444</v>
      </c>
      <c r="C158" s="14">
        <v>0</v>
      </c>
      <c r="D158" s="14" t="s">
        <v>444</v>
      </c>
      <c r="E158" s="14">
        <v>28</v>
      </c>
      <c r="F158" s="14">
        <v>0</v>
      </c>
      <c r="G158" s="14">
        <v>8</v>
      </c>
      <c r="H158" s="14">
        <v>7</v>
      </c>
      <c r="I158" s="14" t="s">
        <v>444</v>
      </c>
      <c r="J158" s="14">
        <v>0</v>
      </c>
      <c r="K158" s="14">
        <v>22</v>
      </c>
      <c r="L158" s="14">
        <v>36</v>
      </c>
      <c r="M158" s="14">
        <v>20</v>
      </c>
      <c r="N158" s="9">
        <v>7572.526</v>
      </c>
      <c r="O158" s="5">
        <v>60400.681</v>
      </c>
    </row>
    <row r="159" spans="1:15" ht="12.75">
      <c r="A159" s="4" t="s">
        <v>199</v>
      </c>
      <c r="B159" s="14">
        <v>17</v>
      </c>
      <c r="C159" s="14">
        <v>0</v>
      </c>
      <c r="D159" s="14">
        <v>18</v>
      </c>
      <c r="E159" s="14">
        <v>35</v>
      </c>
      <c r="F159" s="14">
        <v>21</v>
      </c>
      <c r="G159" s="14">
        <v>59</v>
      </c>
      <c r="H159" s="14">
        <v>13</v>
      </c>
      <c r="I159" s="14">
        <v>6</v>
      </c>
      <c r="J159" s="14">
        <v>0</v>
      </c>
      <c r="K159" s="14">
        <v>92</v>
      </c>
      <c r="L159" s="14">
        <v>133</v>
      </c>
      <c r="M159" s="14">
        <v>36</v>
      </c>
      <c r="N159" s="9">
        <v>12593</v>
      </c>
      <c r="O159" s="5">
        <v>223374.922</v>
      </c>
    </row>
    <row r="160" spans="1:15" ht="12.75">
      <c r="A160" s="4" t="s">
        <v>200</v>
      </c>
      <c r="B160" s="14">
        <v>4</v>
      </c>
      <c r="C160" s="14">
        <v>0</v>
      </c>
      <c r="D160" s="14">
        <v>0</v>
      </c>
      <c r="E160" s="14">
        <v>17</v>
      </c>
      <c r="F160" s="14">
        <v>0</v>
      </c>
      <c r="G160" s="14">
        <v>4</v>
      </c>
      <c r="H160" s="14" t="s">
        <v>444</v>
      </c>
      <c r="I160" s="14">
        <v>0</v>
      </c>
      <c r="J160" s="14">
        <v>0</v>
      </c>
      <c r="K160" s="14">
        <v>9</v>
      </c>
      <c r="L160" s="14">
        <v>22</v>
      </c>
      <c r="M160" s="14">
        <v>9</v>
      </c>
      <c r="N160" s="9">
        <v>3127</v>
      </c>
      <c r="O160" s="5">
        <v>28356.406</v>
      </c>
    </row>
    <row r="161" spans="1:15" ht="12.75">
      <c r="A161" s="4" t="s">
        <v>201</v>
      </c>
      <c r="B161" s="14">
        <v>5</v>
      </c>
      <c r="C161" s="14">
        <v>0</v>
      </c>
      <c r="D161" s="14">
        <v>7</v>
      </c>
      <c r="E161" s="14">
        <v>59</v>
      </c>
      <c r="F161" s="14">
        <v>7</v>
      </c>
      <c r="G161" s="14">
        <v>29</v>
      </c>
      <c r="H161" s="14">
        <v>15</v>
      </c>
      <c r="I161" s="14">
        <v>6</v>
      </c>
      <c r="J161" s="14">
        <v>0</v>
      </c>
      <c r="K161" s="14">
        <v>139</v>
      </c>
      <c r="L161" s="14">
        <v>210</v>
      </c>
      <c r="M161" s="14">
        <v>30</v>
      </c>
      <c r="N161" s="9">
        <v>10106</v>
      </c>
      <c r="O161" s="5">
        <v>275395.063</v>
      </c>
    </row>
    <row r="162" spans="1:15" ht="12.75">
      <c r="A162" s="4" t="s">
        <v>202</v>
      </c>
      <c r="B162" s="14">
        <v>14</v>
      </c>
      <c r="C162" s="14">
        <v>0</v>
      </c>
      <c r="D162" s="14">
        <v>28</v>
      </c>
      <c r="E162" s="14">
        <v>25</v>
      </c>
      <c r="F162" s="14">
        <v>19</v>
      </c>
      <c r="G162" s="14">
        <v>55</v>
      </c>
      <c r="H162" s="14">
        <v>22</v>
      </c>
      <c r="I162" s="14" t="s">
        <v>444</v>
      </c>
      <c r="J162" s="14">
        <v>0</v>
      </c>
      <c r="K162" s="14">
        <v>101</v>
      </c>
      <c r="L162" s="14">
        <v>134</v>
      </c>
      <c r="M162" s="14">
        <v>39</v>
      </c>
      <c r="N162" s="9">
        <v>14018</v>
      </c>
      <c r="O162" s="5">
        <v>229651.852</v>
      </c>
    </row>
    <row r="163" spans="1:15" ht="12.75">
      <c r="A163" s="4" t="s">
        <v>203</v>
      </c>
      <c r="B163" s="14">
        <v>18</v>
      </c>
      <c r="C163" s="14">
        <v>0</v>
      </c>
      <c r="D163" s="14">
        <v>22</v>
      </c>
      <c r="E163" s="14">
        <v>83</v>
      </c>
      <c r="F163" s="14" t="s">
        <v>444</v>
      </c>
      <c r="G163" s="14">
        <v>71</v>
      </c>
      <c r="H163" s="14">
        <v>20</v>
      </c>
      <c r="I163" s="14">
        <v>4</v>
      </c>
      <c r="J163" s="14">
        <v>0</v>
      </c>
      <c r="K163" s="14">
        <v>132</v>
      </c>
      <c r="L163" s="14">
        <v>215</v>
      </c>
      <c r="M163" s="14">
        <v>47</v>
      </c>
      <c r="N163" s="9">
        <v>14326.892</v>
      </c>
      <c r="O163" s="5">
        <v>302511.823</v>
      </c>
    </row>
    <row r="164" spans="1:15" ht="12.75">
      <c r="A164" s="4" t="s">
        <v>204</v>
      </c>
      <c r="B164" s="14">
        <v>6</v>
      </c>
      <c r="C164" s="14" t="s">
        <v>444</v>
      </c>
      <c r="D164" s="14">
        <v>5</v>
      </c>
      <c r="E164" s="14">
        <v>8</v>
      </c>
      <c r="F164" s="14" t="s">
        <v>444</v>
      </c>
      <c r="G164" s="14">
        <v>13</v>
      </c>
      <c r="H164" s="14">
        <v>4</v>
      </c>
      <c r="I164" s="14" t="s">
        <v>444</v>
      </c>
      <c r="J164" s="14">
        <v>0</v>
      </c>
      <c r="K164" s="14">
        <v>30</v>
      </c>
      <c r="L164" s="14">
        <v>51</v>
      </c>
      <c r="M164" s="14">
        <v>17</v>
      </c>
      <c r="N164" s="9">
        <v>6227</v>
      </c>
      <c r="O164" s="5">
        <v>77014.338</v>
      </c>
    </row>
    <row r="165" spans="1:15" ht="12.75">
      <c r="A165" s="4" t="s">
        <v>205</v>
      </c>
      <c r="B165" s="14">
        <v>6</v>
      </c>
      <c r="C165" s="14">
        <v>0</v>
      </c>
      <c r="D165" s="14">
        <v>20</v>
      </c>
      <c r="E165" s="14">
        <v>30</v>
      </c>
      <c r="F165" s="14" t="s">
        <v>444</v>
      </c>
      <c r="G165" s="14">
        <v>9</v>
      </c>
      <c r="H165" s="14" t="s">
        <v>444</v>
      </c>
      <c r="I165" s="14">
        <v>0</v>
      </c>
      <c r="J165" s="14">
        <v>0</v>
      </c>
      <c r="K165" s="14">
        <v>49</v>
      </c>
      <c r="L165" s="14">
        <v>68</v>
      </c>
      <c r="M165" s="14">
        <v>20</v>
      </c>
      <c r="N165" s="9">
        <v>6596</v>
      </c>
      <c r="O165" s="5">
        <v>102979.864</v>
      </c>
    </row>
    <row r="166" spans="1:15" ht="12.75">
      <c r="A166" s="4" t="s">
        <v>206</v>
      </c>
      <c r="B166" s="14" t="s">
        <v>444</v>
      </c>
      <c r="C166" s="14">
        <v>0</v>
      </c>
      <c r="D166" s="14">
        <v>7</v>
      </c>
      <c r="E166" s="14">
        <v>46</v>
      </c>
      <c r="F166" s="14" t="s">
        <v>444</v>
      </c>
      <c r="G166" s="14">
        <v>22</v>
      </c>
      <c r="H166" s="14">
        <v>11</v>
      </c>
      <c r="I166" s="14" t="s">
        <v>444</v>
      </c>
      <c r="J166" s="14">
        <v>0</v>
      </c>
      <c r="K166" s="14">
        <v>102</v>
      </c>
      <c r="L166" s="14">
        <v>119</v>
      </c>
      <c r="M166" s="14">
        <v>33</v>
      </c>
      <c r="N166" s="9">
        <v>11556</v>
      </c>
      <c r="O166" s="5">
        <v>195424.875</v>
      </c>
    </row>
    <row r="167" spans="1:15" ht="12.75">
      <c r="A167" s="4" t="s">
        <v>207</v>
      </c>
      <c r="B167" s="14">
        <v>14</v>
      </c>
      <c r="C167" s="14">
        <v>0</v>
      </c>
      <c r="D167" s="14" t="s">
        <v>444</v>
      </c>
      <c r="E167" s="14">
        <v>57</v>
      </c>
      <c r="F167" s="14" t="s">
        <v>444</v>
      </c>
      <c r="G167" s="14">
        <v>39</v>
      </c>
      <c r="H167" s="14">
        <v>13</v>
      </c>
      <c r="I167" s="14" t="s">
        <v>444</v>
      </c>
      <c r="J167" s="14">
        <v>0</v>
      </c>
      <c r="K167" s="14">
        <v>100</v>
      </c>
      <c r="L167" s="14">
        <v>132</v>
      </c>
      <c r="M167" s="14">
        <v>54</v>
      </c>
      <c r="N167" s="9">
        <v>16880</v>
      </c>
      <c r="O167" s="5">
        <v>224509.734</v>
      </c>
    </row>
    <row r="168" spans="1:15" ht="12.75">
      <c r="A168" s="4" t="s">
        <v>208</v>
      </c>
      <c r="B168" s="14">
        <v>6</v>
      </c>
      <c r="C168" s="14">
        <v>0</v>
      </c>
      <c r="D168" s="14" t="s">
        <v>444</v>
      </c>
      <c r="E168" s="14">
        <v>15</v>
      </c>
      <c r="F168" s="14" t="s">
        <v>444</v>
      </c>
      <c r="G168" s="14">
        <v>8</v>
      </c>
      <c r="H168" s="14">
        <v>4</v>
      </c>
      <c r="I168" s="14" t="s">
        <v>444</v>
      </c>
      <c r="J168" s="14">
        <v>0</v>
      </c>
      <c r="K168" s="14">
        <v>49</v>
      </c>
      <c r="L168" s="14">
        <v>49</v>
      </c>
      <c r="M168" s="14">
        <v>9</v>
      </c>
      <c r="N168" s="9">
        <v>3115</v>
      </c>
      <c r="O168" s="5">
        <v>90232.4</v>
      </c>
    </row>
    <row r="169" spans="1:15" ht="12.75">
      <c r="A169" s="4" t="s">
        <v>209</v>
      </c>
      <c r="B169" s="14" t="s">
        <v>444</v>
      </c>
      <c r="C169" s="14">
        <v>0</v>
      </c>
      <c r="D169" s="14" t="s">
        <v>444</v>
      </c>
      <c r="E169" s="14">
        <v>16</v>
      </c>
      <c r="F169" s="14" t="s">
        <v>444</v>
      </c>
      <c r="G169" s="14">
        <v>6</v>
      </c>
      <c r="H169" s="14">
        <v>6</v>
      </c>
      <c r="I169" s="14" t="s">
        <v>444</v>
      </c>
      <c r="J169" s="14">
        <v>0</v>
      </c>
      <c r="K169" s="14">
        <v>35</v>
      </c>
      <c r="L169" s="14">
        <v>46</v>
      </c>
      <c r="M169" s="14">
        <v>12</v>
      </c>
      <c r="N169" s="9">
        <v>4184.308</v>
      </c>
      <c r="O169" s="5">
        <v>74439.63500000001</v>
      </c>
    </row>
    <row r="170" spans="1:15" ht="12.75">
      <c r="A170" s="4" t="s">
        <v>210</v>
      </c>
      <c r="B170" s="14">
        <v>13</v>
      </c>
      <c r="C170" s="14">
        <v>0</v>
      </c>
      <c r="D170" s="14">
        <v>35</v>
      </c>
      <c r="E170" s="14">
        <v>37</v>
      </c>
      <c r="F170" s="14">
        <v>38</v>
      </c>
      <c r="G170" s="14">
        <v>61</v>
      </c>
      <c r="H170" s="14">
        <v>46</v>
      </c>
      <c r="I170" s="14">
        <v>7</v>
      </c>
      <c r="J170" s="14">
        <v>0</v>
      </c>
      <c r="K170" s="14">
        <v>204</v>
      </c>
      <c r="L170" s="14">
        <v>278</v>
      </c>
      <c r="M170" s="14">
        <v>67</v>
      </c>
      <c r="N170" s="9">
        <v>23644</v>
      </c>
      <c r="O170" s="5">
        <v>429834.501</v>
      </c>
    </row>
    <row r="171" spans="1:15" ht="12.75">
      <c r="A171" s="4" t="s">
        <v>211</v>
      </c>
      <c r="B171" s="14" t="s">
        <v>444</v>
      </c>
      <c r="C171" s="14">
        <v>0</v>
      </c>
      <c r="D171" s="14">
        <v>6</v>
      </c>
      <c r="E171" s="14">
        <v>18</v>
      </c>
      <c r="F171" s="14" t="s">
        <v>444</v>
      </c>
      <c r="G171" s="14">
        <v>11</v>
      </c>
      <c r="H171" s="14">
        <v>0</v>
      </c>
      <c r="I171" s="14" t="s">
        <v>444</v>
      </c>
      <c r="J171" s="14">
        <v>0</v>
      </c>
      <c r="K171" s="14">
        <v>41</v>
      </c>
      <c r="L171" s="14">
        <v>51</v>
      </c>
      <c r="M171" s="14">
        <v>10</v>
      </c>
      <c r="N171" s="9">
        <v>2706</v>
      </c>
      <c r="O171" s="5">
        <v>79779.861</v>
      </c>
    </row>
    <row r="172" spans="1:15" ht="12.75">
      <c r="A172" s="4" t="s">
        <v>212</v>
      </c>
      <c r="B172" s="14">
        <v>15</v>
      </c>
      <c r="C172" s="14" t="s">
        <v>444</v>
      </c>
      <c r="D172" s="14">
        <v>34</v>
      </c>
      <c r="E172" s="14">
        <v>11</v>
      </c>
      <c r="F172" s="14">
        <v>32</v>
      </c>
      <c r="G172" s="14">
        <v>44</v>
      </c>
      <c r="H172" s="14">
        <v>18</v>
      </c>
      <c r="I172" s="14" t="s">
        <v>444</v>
      </c>
      <c r="J172" s="14">
        <v>0</v>
      </c>
      <c r="K172" s="14">
        <v>100</v>
      </c>
      <c r="L172" s="14">
        <v>179</v>
      </c>
      <c r="M172" s="14">
        <v>45</v>
      </c>
      <c r="N172" s="9">
        <v>16325</v>
      </c>
      <c r="O172" s="5">
        <v>239424.639</v>
      </c>
    </row>
    <row r="173" spans="1:15" ht="12.75">
      <c r="A173" s="4" t="s">
        <v>213</v>
      </c>
      <c r="B173" s="14">
        <v>4</v>
      </c>
      <c r="C173" s="14">
        <v>0</v>
      </c>
      <c r="D173" s="14" t="s">
        <v>444</v>
      </c>
      <c r="E173" s="14">
        <v>51</v>
      </c>
      <c r="F173" s="14">
        <v>4</v>
      </c>
      <c r="G173" s="14">
        <v>28</v>
      </c>
      <c r="H173" s="14">
        <v>14</v>
      </c>
      <c r="I173" s="14" t="s">
        <v>444</v>
      </c>
      <c r="J173" s="14">
        <v>0</v>
      </c>
      <c r="K173" s="14">
        <v>45</v>
      </c>
      <c r="L173" s="14">
        <v>102</v>
      </c>
      <c r="M173" s="14">
        <v>35</v>
      </c>
      <c r="N173" s="9">
        <v>12264</v>
      </c>
      <c r="O173" s="5">
        <v>125580.028</v>
      </c>
    </row>
    <row r="174" spans="1:15" ht="12.75">
      <c r="A174" s="4" t="s">
        <v>214</v>
      </c>
      <c r="B174" s="14">
        <v>20</v>
      </c>
      <c r="C174" s="14">
        <v>0</v>
      </c>
      <c r="D174" s="14">
        <v>22</v>
      </c>
      <c r="E174" s="14">
        <v>123</v>
      </c>
      <c r="F174" s="14">
        <v>14</v>
      </c>
      <c r="G174" s="14">
        <v>68</v>
      </c>
      <c r="H174" s="14">
        <v>35</v>
      </c>
      <c r="I174" s="14">
        <v>7</v>
      </c>
      <c r="J174" s="14">
        <v>0</v>
      </c>
      <c r="K174" s="14">
        <v>209</v>
      </c>
      <c r="L174" s="14">
        <v>259</v>
      </c>
      <c r="M174" s="14">
        <v>96</v>
      </c>
      <c r="N174" s="9">
        <v>34171</v>
      </c>
      <c r="O174" s="5">
        <v>457910.485</v>
      </c>
    </row>
    <row r="175" spans="1:15" ht="12.75">
      <c r="A175" s="4" t="s">
        <v>215</v>
      </c>
      <c r="B175" s="14">
        <v>5</v>
      </c>
      <c r="C175" s="14">
        <v>0</v>
      </c>
      <c r="D175" s="14" t="s">
        <v>444</v>
      </c>
      <c r="E175" s="14">
        <v>29</v>
      </c>
      <c r="F175" s="14" t="s">
        <v>444</v>
      </c>
      <c r="G175" s="14">
        <v>6</v>
      </c>
      <c r="H175" s="14">
        <v>0</v>
      </c>
      <c r="I175" s="14" t="s">
        <v>444</v>
      </c>
      <c r="J175" s="14">
        <v>0</v>
      </c>
      <c r="K175" s="14">
        <v>16</v>
      </c>
      <c r="L175" s="14">
        <v>29</v>
      </c>
      <c r="M175" s="14">
        <v>9</v>
      </c>
      <c r="N175" s="9">
        <v>3509.094</v>
      </c>
      <c r="O175" s="5">
        <v>45816.217</v>
      </c>
    </row>
    <row r="176" spans="1:15" ht="12.75">
      <c r="A176" s="4" t="s">
        <v>216</v>
      </c>
      <c r="B176" s="14" t="s">
        <v>444</v>
      </c>
      <c r="C176" s="14" t="s">
        <v>444</v>
      </c>
      <c r="D176" s="14" t="s">
        <v>444</v>
      </c>
      <c r="E176" s="14">
        <v>9</v>
      </c>
      <c r="F176" s="14">
        <v>6</v>
      </c>
      <c r="G176" s="14">
        <v>26</v>
      </c>
      <c r="H176" s="14">
        <v>10</v>
      </c>
      <c r="I176" s="14">
        <v>5</v>
      </c>
      <c r="J176" s="14">
        <v>0</v>
      </c>
      <c r="K176" s="14">
        <v>85</v>
      </c>
      <c r="L176" s="14">
        <v>115</v>
      </c>
      <c r="M176" s="14">
        <v>27</v>
      </c>
      <c r="N176" s="9">
        <v>9681</v>
      </c>
      <c r="O176" s="5">
        <v>174460.216</v>
      </c>
    </row>
    <row r="177" spans="1:15" ht="12.75">
      <c r="A177" s="4" t="s">
        <v>217</v>
      </c>
      <c r="B177" s="14">
        <v>17</v>
      </c>
      <c r="C177" s="14">
        <v>0</v>
      </c>
      <c r="D177" s="14">
        <v>0</v>
      </c>
      <c r="E177" s="14">
        <v>22</v>
      </c>
      <c r="F177" s="14">
        <v>0</v>
      </c>
      <c r="G177" s="14">
        <v>8</v>
      </c>
      <c r="H177" s="14" t="s">
        <v>444</v>
      </c>
      <c r="I177" s="14">
        <v>6</v>
      </c>
      <c r="J177" s="14" t="s">
        <v>444</v>
      </c>
      <c r="K177" s="14">
        <v>24</v>
      </c>
      <c r="L177" s="14">
        <v>39</v>
      </c>
      <c r="M177" s="14">
        <v>18</v>
      </c>
      <c r="N177" s="9">
        <v>6961</v>
      </c>
      <c r="O177" s="5">
        <v>80200.941</v>
      </c>
    </row>
    <row r="178" spans="1:15" ht="12.75">
      <c r="A178" s="4" t="s">
        <v>218</v>
      </c>
      <c r="B178" s="14" t="s">
        <v>444</v>
      </c>
      <c r="C178" s="14">
        <v>0</v>
      </c>
      <c r="D178" s="14" t="s">
        <v>444</v>
      </c>
      <c r="E178" s="14" t="s">
        <v>444</v>
      </c>
      <c r="F178" s="14">
        <v>0</v>
      </c>
      <c r="G178" s="14">
        <v>7</v>
      </c>
      <c r="H178" s="14" t="s">
        <v>444</v>
      </c>
      <c r="I178" s="14">
        <v>0</v>
      </c>
      <c r="J178" s="14">
        <v>0</v>
      </c>
      <c r="K178" s="14">
        <v>22</v>
      </c>
      <c r="L178" s="14">
        <v>40</v>
      </c>
      <c r="M178" s="14">
        <v>18</v>
      </c>
      <c r="N178" s="9">
        <v>6101.742</v>
      </c>
      <c r="O178" s="5">
        <v>54676.869</v>
      </c>
    </row>
    <row r="179" spans="1:15" ht="12.75">
      <c r="A179" s="4" t="s">
        <v>219</v>
      </c>
      <c r="B179" s="14" t="s">
        <v>444</v>
      </c>
      <c r="C179" s="14">
        <v>0</v>
      </c>
      <c r="D179" s="14">
        <v>0</v>
      </c>
      <c r="E179" s="14">
        <v>8</v>
      </c>
      <c r="F179" s="14">
        <v>0</v>
      </c>
      <c r="G179" s="14">
        <v>8</v>
      </c>
      <c r="H179" s="14" t="s">
        <v>444</v>
      </c>
      <c r="I179" s="14" t="s">
        <v>444</v>
      </c>
      <c r="J179" s="14">
        <v>0</v>
      </c>
      <c r="K179" s="14">
        <v>31</v>
      </c>
      <c r="L179" s="14">
        <v>48</v>
      </c>
      <c r="M179" s="14">
        <v>5</v>
      </c>
      <c r="N179" s="9">
        <v>1747.184</v>
      </c>
      <c r="O179" s="5">
        <v>63005.798</v>
      </c>
    </row>
    <row r="180" spans="1:15" ht="12.75">
      <c r="A180" s="4" t="s">
        <v>220</v>
      </c>
      <c r="B180" s="14">
        <v>7</v>
      </c>
      <c r="C180" s="14">
        <v>0</v>
      </c>
      <c r="D180" s="14" t="s">
        <v>444</v>
      </c>
      <c r="E180" s="14">
        <v>22</v>
      </c>
      <c r="F180" s="14">
        <v>0</v>
      </c>
      <c r="G180" s="14">
        <v>15</v>
      </c>
      <c r="H180" s="14" t="s">
        <v>444</v>
      </c>
      <c r="I180" s="14" t="s">
        <v>444</v>
      </c>
      <c r="J180" s="14">
        <v>0</v>
      </c>
      <c r="K180" s="14">
        <v>20</v>
      </c>
      <c r="L180" s="14">
        <v>49</v>
      </c>
      <c r="M180" s="14">
        <v>20</v>
      </c>
      <c r="N180" s="9">
        <v>5631</v>
      </c>
      <c r="O180" s="5">
        <v>64890.78</v>
      </c>
    </row>
    <row r="181" spans="1:15" ht="12.75">
      <c r="A181" s="4" t="s">
        <v>221</v>
      </c>
      <c r="B181" s="14">
        <v>5</v>
      </c>
      <c r="C181" s="14" t="s">
        <v>444</v>
      </c>
      <c r="D181" s="14">
        <v>0</v>
      </c>
      <c r="E181" s="14">
        <v>37</v>
      </c>
      <c r="F181" s="14" t="s">
        <v>444</v>
      </c>
      <c r="G181" s="14">
        <v>10</v>
      </c>
      <c r="H181" s="14">
        <v>7</v>
      </c>
      <c r="I181" s="14">
        <v>0</v>
      </c>
      <c r="J181" s="14">
        <v>0</v>
      </c>
      <c r="K181" s="14">
        <v>48</v>
      </c>
      <c r="L181" s="14">
        <v>73</v>
      </c>
      <c r="M181" s="14">
        <v>19</v>
      </c>
      <c r="N181" s="9">
        <v>6507.111</v>
      </c>
      <c r="O181" s="5">
        <v>100431.695</v>
      </c>
    </row>
    <row r="182" spans="1:15" ht="12.75">
      <c r="A182" s="4" t="s">
        <v>222</v>
      </c>
      <c r="B182" s="14">
        <v>8</v>
      </c>
      <c r="C182" s="14">
        <v>0</v>
      </c>
      <c r="D182" s="14" t="s">
        <v>444</v>
      </c>
      <c r="E182" s="14">
        <v>15</v>
      </c>
      <c r="F182" s="14" t="s">
        <v>444</v>
      </c>
      <c r="G182" s="14">
        <v>17</v>
      </c>
      <c r="H182" s="14">
        <v>9</v>
      </c>
      <c r="I182" s="14" t="s">
        <v>444</v>
      </c>
      <c r="J182" s="14">
        <v>0</v>
      </c>
      <c r="K182" s="14">
        <v>44</v>
      </c>
      <c r="L182" s="14">
        <v>57</v>
      </c>
      <c r="M182" s="14">
        <v>24</v>
      </c>
      <c r="N182" s="9">
        <v>8602</v>
      </c>
      <c r="O182" s="5">
        <v>105351.754</v>
      </c>
    </row>
    <row r="183" spans="1:15" ht="12.75">
      <c r="A183" s="4" t="s">
        <v>223</v>
      </c>
      <c r="B183" s="14" t="s">
        <v>444</v>
      </c>
      <c r="C183" s="14">
        <v>0</v>
      </c>
      <c r="D183" s="14" t="s">
        <v>444</v>
      </c>
      <c r="E183" s="14" t="s">
        <v>444</v>
      </c>
      <c r="F183" s="14" t="s">
        <v>444</v>
      </c>
      <c r="G183" s="14">
        <v>12</v>
      </c>
      <c r="H183" s="14">
        <v>4</v>
      </c>
      <c r="I183" s="14">
        <v>0</v>
      </c>
      <c r="J183" s="14">
        <v>0</v>
      </c>
      <c r="K183" s="14">
        <v>39</v>
      </c>
      <c r="L183" s="14">
        <v>42</v>
      </c>
      <c r="M183" s="14">
        <v>19</v>
      </c>
      <c r="N183" s="9">
        <v>6453</v>
      </c>
      <c r="O183" s="5">
        <v>80014.016</v>
      </c>
    </row>
    <row r="184" spans="1:15" ht="12.75">
      <c r="A184" s="4" t="s">
        <v>224</v>
      </c>
      <c r="B184" s="14">
        <v>32</v>
      </c>
      <c r="C184" s="14">
        <v>0</v>
      </c>
      <c r="D184" s="14">
        <v>46</v>
      </c>
      <c r="E184" s="14">
        <v>110</v>
      </c>
      <c r="F184" s="14">
        <v>21</v>
      </c>
      <c r="G184" s="14">
        <v>44</v>
      </c>
      <c r="H184" s="14">
        <v>26</v>
      </c>
      <c r="I184" s="14">
        <v>7</v>
      </c>
      <c r="J184" s="14">
        <v>0</v>
      </c>
      <c r="K184" s="14">
        <v>161</v>
      </c>
      <c r="L184" s="14">
        <v>256</v>
      </c>
      <c r="M184" s="14">
        <v>90</v>
      </c>
      <c r="N184" s="9">
        <v>31414</v>
      </c>
      <c r="O184" s="5">
        <v>392825.363</v>
      </c>
    </row>
    <row r="185" spans="1:15" ht="12.75">
      <c r="A185" s="4" t="s">
        <v>225</v>
      </c>
      <c r="B185" s="14">
        <v>6</v>
      </c>
      <c r="C185" s="14">
        <v>0</v>
      </c>
      <c r="D185" s="14" t="s">
        <v>444</v>
      </c>
      <c r="E185" s="14">
        <v>20</v>
      </c>
      <c r="F185" s="14" t="s">
        <v>444</v>
      </c>
      <c r="G185" s="14">
        <v>14</v>
      </c>
      <c r="H185" s="14" t="s">
        <v>444</v>
      </c>
      <c r="I185" s="14" t="s">
        <v>444</v>
      </c>
      <c r="J185" s="14">
        <v>0</v>
      </c>
      <c r="K185" s="14">
        <v>45</v>
      </c>
      <c r="L185" s="14">
        <v>63</v>
      </c>
      <c r="M185" s="14">
        <v>21</v>
      </c>
      <c r="N185" s="9">
        <v>4260</v>
      </c>
      <c r="O185" s="5">
        <v>97263.7</v>
      </c>
    </row>
    <row r="186" spans="1:15" ht="12.75">
      <c r="A186" s="4" t="s">
        <v>226</v>
      </c>
      <c r="B186" s="14">
        <v>29</v>
      </c>
      <c r="C186" s="14">
        <v>0</v>
      </c>
      <c r="D186" s="14">
        <v>46</v>
      </c>
      <c r="E186" s="14">
        <v>143</v>
      </c>
      <c r="F186" s="14">
        <v>17</v>
      </c>
      <c r="G186" s="14">
        <v>69</v>
      </c>
      <c r="H186" s="14">
        <v>26</v>
      </c>
      <c r="I186" s="14">
        <v>7</v>
      </c>
      <c r="J186" s="14">
        <v>0</v>
      </c>
      <c r="K186" s="14">
        <v>249</v>
      </c>
      <c r="L186" s="14">
        <v>313</v>
      </c>
      <c r="M186" s="14">
        <v>73</v>
      </c>
      <c r="N186" s="9">
        <v>26040</v>
      </c>
      <c r="O186" s="5">
        <v>512715.012</v>
      </c>
    </row>
    <row r="187" spans="1:15" ht="12.75">
      <c r="A187" s="4" t="s">
        <v>227</v>
      </c>
      <c r="B187" s="14">
        <v>9</v>
      </c>
      <c r="C187" s="14">
        <v>0</v>
      </c>
      <c r="D187" s="14">
        <v>13</v>
      </c>
      <c r="E187" s="14">
        <v>39</v>
      </c>
      <c r="F187" s="14">
        <v>5</v>
      </c>
      <c r="G187" s="14">
        <v>25</v>
      </c>
      <c r="H187" s="14">
        <v>13</v>
      </c>
      <c r="I187" s="14">
        <v>0</v>
      </c>
      <c r="J187" s="14">
        <v>0</v>
      </c>
      <c r="K187" s="14">
        <v>79</v>
      </c>
      <c r="L187" s="14">
        <v>91</v>
      </c>
      <c r="M187" s="14">
        <v>38</v>
      </c>
      <c r="N187" s="9">
        <v>12962</v>
      </c>
      <c r="O187" s="5">
        <v>168843.199</v>
      </c>
    </row>
    <row r="188" spans="1:15" ht="12.75">
      <c r="A188" s="4" t="s">
        <v>228</v>
      </c>
      <c r="B188" s="14">
        <v>15</v>
      </c>
      <c r="C188" s="14">
        <v>0</v>
      </c>
      <c r="D188" s="14">
        <v>10</v>
      </c>
      <c r="E188" s="14">
        <v>42</v>
      </c>
      <c r="F188" s="14" t="s">
        <v>444</v>
      </c>
      <c r="G188" s="14">
        <v>23</v>
      </c>
      <c r="H188" s="14">
        <v>8</v>
      </c>
      <c r="I188" s="14">
        <v>6</v>
      </c>
      <c r="J188" s="14" t="s">
        <v>444</v>
      </c>
      <c r="K188" s="14">
        <v>57</v>
      </c>
      <c r="L188" s="14">
        <v>99</v>
      </c>
      <c r="M188" s="14">
        <v>17</v>
      </c>
      <c r="N188" s="9">
        <v>5676</v>
      </c>
      <c r="O188" s="5">
        <v>141666.857</v>
      </c>
    </row>
    <row r="189" spans="1:15" ht="12.75">
      <c r="A189" s="4" t="s">
        <v>229</v>
      </c>
      <c r="B189" s="14">
        <v>8</v>
      </c>
      <c r="C189" s="14">
        <v>0</v>
      </c>
      <c r="D189" s="14">
        <v>13</v>
      </c>
      <c r="E189" s="14">
        <v>11</v>
      </c>
      <c r="F189" s="14" t="s">
        <v>444</v>
      </c>
      <c r="G189" s="14">
        <v>10</v>
      </c>
      <c r="H189" s="14">
        <v>7</v>
      </c>
      <c r="I189" s="14" t="s">
        <v>444</v>
      </c>
      <c r="J189" s="14">
        <v>0</v>
      </c>
      <c r="K189" s="14">
        <v>22</v>
      </c>
      <c r="L189" s="14">
        <v>40</v>
      </c>
      <c r="M189" s="14">
        <v>23</v>
      </c>
      <c r="N189" s="9">
        <v>7005</v>
      </c>
      <c r="O189" s="5">
        <v>68400.938</v>
      </c>
    </row>
    <row r="190" spans="1:15" ht="12.75">
      <c r="A190" s="4" t="s">
        <v>230</v>
      </c>
      <c r="B190" s="14">
        <v>8</v>
      </c>
      <c r="C190" s="14">
        <v>0</v>
      </c>
      <c r="D190" s="14">
        <v>37</v>
      </c>
      <c r="E190" s="14">
        <v>57</v>
      </c>
      <c r="F190" s="14">
        <v>29</v>
      </c>
      <c r="G190" s="14">
        <v>47</v>
      </c>
      <c r="H190" s="14">
        <v>14</v>
      </c>
      <c r="I190" s="14">
        <v>0</v>
      </c>
      <c r="J190" s="14">
        <v>5</v>
      </c>
      <c r="K190" s="14">
        <v>146</v>
      </c>
      <c r="L190" s="14">
        <v>195</v>
      </c>
      <c r="M190" s="14">
        <v>46</v>
      </c>
      <c r="N190" s="9">
        <v>15812</v>
      </c>
      <c r="O190" s="5">
        <v>298667.629</v>
      </c>
    </row>
    <row r="191" spans="1:15" ht="12.75">
      <c r="A191" s="4" t="s">
        <v>231</v>
      </c>
      <c r="B191" s="14">
        <v>6</v>
      </c>
      <c r="C191" s="14">
        <v>0</v>
      </c>
      <c r="D191" s="14">
        <v>9</v>
      </c>
      <c r="E191" s="14">
        <v>55</v>
      </c>
      <c r="F191" s="14" t="s">
        <v>444</v>
      </c>
      <c r="G191" s="14">
        <v>5</v>
      </c>
      <c r="H191" s="14" t="s">
        <v>444</v>
      </c>
      <c r="I191" s="14">
        <v>4</v>
      </c>
      <c r="J191" s="14">
        <v>0</v>
      </c>
      <c r="K191" s="14">
        <v>60</v>
      </c>
      <c r="L191" s="14">
        <v>75</v>
      </c>
      <c r="M191" s="14">
        <v>14</v>
      </c>
      <c r="N191" s="9">
        <v>3653.03</v>
      </c>
      <c r="O191" s="5">
        <v>117812.76699999999</v>
      </c>
    </row>
    <row r="192" spans="1:15" ht="12.75">
      <c r="A192" s="4" t="s">
        <v>232</v>
      </c>
      <c r="B192" s="14">
        <v>6</v>
      </c>
      <c r="C192" s="14">
        <v>0</v>
      </c>
      <c r="D192" s="14">
        <v>11</v>
      </c>
      <c r="E192" s="14">
        <v>17</v>
      </c>
      <c r="F192" s="14">
        <v>5</v>
      </c>
      <c r="G192" s="14">
        <v>18</v>
      </c>
      <c r="H192" s="14">
        <v>6</v>
      </c>
      <c r="I192" s="14" t="s">
        <v>444</v>
      </c>
      <c r="J192" s="14">
        <v>0</v>
      </c>
      <c r="K192" s="14">
        <v>33</v>
      </c>
      <c r="L192" s="14">
        <v>43</v>
      </c>
      <c r="M192" s="14">
        <v>10</v>
      </c>
      <c r="N192" s="9">
        <v>4274.673</v>
      </c>
      <c r="O192" s="5">
        <v>75275.197</v>
      </c>
    </row>
    <row r="193" spans="1:15" ht="27" customHeight="1">
      <c r="A193" s="26" t="s">
        <v>364</v>
      </c>
      <c r="B193" s="14">
        <v>9</v>
      </c>
      <c r="C193" s="14">
        <v>0</v>
      </c>
      <c r="D193" s="14">
        <v>7</v>
      </c>
      <c r="E193" s="14">
        <v>38</v>
      </c>
      <c r="F193" s="14">
        <v>0</v>
      </c>
      <c r="G193" s="14">
        <v>18</v>
      </c>
      <c r="H193" s="14">
        <v>12</v>
      </c>
      <c r="I193" s="14">
        <v>7</v>
      </c>
      <c r="J193" s="14">
        <v>0</v>
      </c>
      <c r="K193" s="14">
        <v>83</v>
      </c>
      <c r="L193" s="14">
        <v>91</v>
      </c>
      <c r="M193" s="14">
        <v>33</v>
      </c>
      <c r="N193" s="9">
        <v>11343</v>
      </c>
      <c r="O193" s="5">
        <v>177595.177</v>
      </c>
    </row>
    <row r="194" spans="1:15" ht="12.75">
      <c r="A194" s="4" t="s">
        <v>233</v>
      </c>
      <c r="B194" s="14">
        <v>4</v>
      </c>
      <c r="C194" s="14">
        <v>0</v>
      </c>
      <c r="D194" s="14" t="s">
        <v>444</v>
      </c>
      <c r="E194" s="14">
        <v>18</v>
      </c>
      <c r="F194" s="14" t="s">
        <v>444</v>
      </c>
      <c r="G194" s="14" t="s">
        <v>444</v>
      </c>
      <c r="H194" s="14">
        <v>0</v>
      </c>
      <c r="I194" s="14" t="s">
        <v>444</v>
      </c>
      <c r="J194" s="14">
        <v>0</v>
      </c>
      <c r="K194" s="14">
        <v>29</v>
      </c>
      <c r="L194" s="14">
        <v>34</v>
      </c>
      <c r="M194" s="14">
        <v>15</v>
      </c>
      <c r="N194" s="9">
        <v>4973</v>
      </c>
      <c r="O194" s="5">
        <v>62900.455</v>
      </c>
    </row>
    <row r="195" spans="1:15" ht="12.75">
      <c r="A195" s="4" t="s">
        <v>234</v>
      </c>
      <c r="B195" s="14">
        <v>5</v>
      </c>
      <c r="C195" s="14">
        <v>0</v>
      </c>
      <c r="D195" s="14">
        <v>10</v>
      </c>
      <c r="E195" s="14">
        <v>37</v>
      </c>
      <c r="F195" s="14" t="s">
        <v>444</v>
      </c>
      <c r="G195" s="14">
        <v>17</v>
      </c>
      <c r="H195" s="14" t="s">
        <v>444</v>
      </c>
      <c r="I195" s="14">
        <v>0</v>
      </c>
      <c r="J195" s="14">
        <v>0</v>
      </c>
      <c r="K195" s="14">
        <v>23</v>
      </c>
      <c r="L195" s="14">
        <v>57</v>
      </c>
      <c r="M195" s="14">
        <v>12</v>
      </c>
      <c r="N195" s="9">
        <v>3594</v>
      </c>
      <c r="O195" s="5">
        <v>63083.02</v>
      </c>
    </row>
    <row r="196" spans="1:15" ht="12.75">
      <c r="A196" s="4" t="s">
        <v>235</v>
      </c>
      <c r="B196" s="14" t="s">
        <v>444</v>
      </c>
      <c r="C196" s="14">
        <v>0</v>
      </c>
      <c r="D196" s="14">
        <v>5</v>
      </c>
      <c r="E196" s="14">
        <v>42</v>
      </c>
      <c r="F196" s="14">
        <v>6</v>
      </c>
      <c r="G196" s="14">
        <v>12</v>
      </c>
      <c r="H196" s="14">
        <v>0</v>
      </c>
      <c r="I196" s="14">
        <v>0</v>
      </c>
      <c r="J196" s="14">
        <v>0</v>
      </c>
      <c r="K196" s="14">
        <v>33</v>
      </c>
      <c r="L196" s="14">
        <v>45</v>
      </c>
      <c r="M196" s="14">
        <v>24</v>
      </c>
      <c r="N196" s="9">
        <v>7195</v>
      </c>
      <c r="O196" s="5">
        <v>75669.539</v>
      </c>
    </row>
    <row r="197" spans="1:15" ht="12.75">
      <c r="A197" s="4" t="s">
        <v>236</v>
      </c>
      <c r="B197" s="14">
        <v>5</v>
      </c>
      <c r="C197" s="14">
        <v>0</v>
      </c>
      <c r="D197" s="14">
        <v>0</v>
      </c>
      <c r="E197" s="14">
        <v>36</v>
      </c>
      <c r="F197" s="14" t="s">
        <v>444</v>
      </c>
      <c r="G197" s="14">
        <v>8</v>
      </c>
      <c r="H197" s="14">
        <v>0</v>
      </c>
      <c r="I197" s="14">
        <v>0</v>
      </c>
      <c r="J197" s="14" t="s">
        <v>444</v>
      </c>
      <c r="K197" s="14">
        <v>27</v>
      </c>
      <c r="L197" s="14">
        <v>54</v>
      </c>
      <c r="M197" s="14">
        <v>24</v>
      </c>
      <c r="N197" s="9">
        <v>8499</v>
      </c>
      <c r="O197" s="5">
        <v>73208.633</v>
      </c>
    </row>
    <row r="198" spans="1:15" ht="12.75">
      <c r="A198" s="4" t="s">
        <v>237</v>
      </c>
      <c r="B198" s="14">
        <v>11</v>
      </c>
      <c r="C198" s="14">
        <v>0</v>
      </c>
      <c r="D198" s="14" t="s">
        <v>444</v>
      </c>
      <c r="E198" s="14">
        <v>29</v>
      </c>
      <c r="F198" s="14" t="s">
        <v>444</v>
      </c>
      <c r="G198" s="14">
        <v>5</v>
      </c>
      <c r="H198" s="14">
        <v>0</v>
      </c>
      <c r="I198" s="14">
        <v>5</v>
      </c>
      <c r="J198" s="14">
        <v>0</v>
      </c>
      <c r="K198" s="14">
        <v>27</v>
      </c>
      <c r="L198" s="14">
        <v>52</v>
      </c>
      <c r="M198" s="14">
        <v>24</v>
      </c>
      <c r="N198" s="9">
        <v>7883</v>
      </c>
      <c r="O198" s="5">
        <v>81866.456</v>
      </c>
    </row>
    <row r="199" spans="1:15" ht="12.75">
      <c r="A199" s="4" t="s">
        <v>238</v>
      </c>
      <c r="B199" s="14" t="s">
        <v>444</v>
      </c>
      <c r="C199" s="14">
        <v>0</v>
      </c>
      <c r="D199" s="14">
        <v>12</v>
      </c>
      <c r="E199" s="14">
        <v>55</v>
      </c>
      <c r="F199" s="14">
        <v>0</v>
      </c>
      <c r="G199" s="14">
        <v>10</v>
      </c>
      <c r="H199" s="14">
        <v>5</v>
      </c>
      <c r="I199" s="14">
        <v>0</v>
      </c>
      <c r="J199" s="14">
        <v>0</v>
      </c>
      <c r="K199" s="14">
        <v>51</v>
      </c>
      <c r="L199" s="14">
        <v>59</v>
      </c>
      <c r="M199" s="14">
        <v>23</v>
      </c>
      <c r="N199" s="9">
        <v>7871</v>
      </c>
      <c r="O199" s="5">
        <v>104165.529</v>
      </c>
    </row>
    <row r="200" spans="1:15" ht="12.75">
      <c r="A200" s="4" t="s">
        <v>239</v>
      </c>
      <c r="B200" s="14">
        <v>48</v>
      </c>
      <c r="C200" s="14">
        <v>0</v>
      </c>
      <c r="D200" s="14">
        <v>106</v>
      </c>
      <c r="E200" s="14">
        <v>242</v>
      </c>
      <c r="F200" s="14">
        <v>43</v>
      </c>
      <c r="G200" s="14">
        <v>61</v>
      </c>
      <c r="H200" s="14">
        <v>27</v>
      </c>
      <c r="I200" s="14" t="s">
        <v>444</v>
      </c>
      <c r="J200" s="14">
        <v>0</v>
      </c>
      <c r="K200" s="14">
        <v>267</v>
      </c>
      <c r="L200" s="14">
        <v>355</v>
      </c>
      <c r="M200" s="14">
        <v>136</v>
      </c>
      <c r="N200" s="9">
        <v>45617</v>
      </c>
      <c r="O200" s="5">
        <v>602721.1</v>
      </c>
    </row>
    <row r="201" spans="1:15" ht="12.75">
      <c r="A201" s="4" t="s">
        <v>240</v>
      </c>
      <c r="B201" s="14">
        <v>11</v>
      </c>
      <c r="C201" s="14">
        <v>0</v>
      </c>
      <c r="D201" s="14">
        <v>11</v>
      </c>
      <c r="E201" s="14">
        <v>33</v>
      </c>
      <c r="F201" s="14" t="s">
        <v>444</v>
      </c>
      <c r="G201" s="14">
        <v>11</v>
      </c>
      <c r="H201" s="14">
        <v>12</v>
      </c>
      <c r="I201" s="14">
        <v>0</v>
      </c>
      <c r="J201" s="14">
        <v>0</v>
      </c>
      <c r="K201" s="14">
        <v>29</v>
      </c>
      <c r="L201" s="14">
        <v>49</v>
      </c>
      <c r="M201" s="14">
        <v>17</v>
      </c>
      <c r="N201" s="9">
        <v>5818</v>
      </c>
      <c r="O201" s="5">
        <v>76795.184</v>
      </c>
    </row>
    <row r="202" spans="1:15" ht="12.75">
      <c r="A202" s="4" t="s">
        <v>241</v>
      </c>
      <c r="B202" s="14">
        <v>21</v>
      </c>
      <c r="C202" s="14">
        <v>0</v>
      </c>
      <c r="D202" s="14">
        <v>22</v>
      </c>
      <c r="E202" s="14">
        <v>102</v>
      </c>
      <c r="F202" s="14">
        <v>8</v>
      </c>
      <c r="G202" s="14">
        <v>19</v>
      </c>
      <c r="H202" s="14">
        <v>8</v>
      </c>
      <c r="I202" s="14" t="s">
        <v>444</v>
      </c>
      <c r="J202" s="14">
        <v>0</v>
      </c>
      <c r="K202" s="14">
        <v>63</v>
      </c>
      <c r="L202" s="14">
        <v>103</v>
      </c>
      <c r="M202" s="14">
        <v>32</v>
      </c>
      <c r="N202" s="9">
        <v>9171</v>
      </c>
      <c r="O202" s="5">
        <v>156264.503</v>
      </c>
    </row>
    <row r="203" spans="1:15" ht="12.75">
      <c r="A203" s="4" t="s">
        <v>242</v>
      </c>
      <c r="B203" s="14" t="s">
        <v>444</v>
      </c>
      <c r="C203" s="14">
        <v>0</v>
      </c>
      <c r="D203" s="14">
        <v>0</v>
      </c>
      <c r="E203" s="14">
        <v>10</v>
      </c>
      <c r="F203" s="14">
        <v>0</v>
      </c>
      <c r="G203" s="14">
        <v>4</v>
      </c>
      <c r="H203" s="14" t="s">
        <v>444</v>
      </c>
      <c r="I203" s="14">
        <v>0</v>
      </c>
      <c r="J203" s="14">
        <v>0</v>
      </c>
      <c r="K203" s="14">
        <v>16</v>
      </c>
      <c r="L203" s="14">
        <v>22</v>
      </c>
      <c r="M203" s="14" t="s">
        <v>444</v>
      </c>
      <c r="N203" s="9">
        <v>1698</v>
      </c>
      <c r="O203" s="5">
        <v>30873.475</v>
      </c>
    </row>
    <row r="204" spans="1:15" ht="12.75">
      <c r="A204" s="4" t="s">
        <v>243</v>
      </c>
      <c r="B204" s="14">
        <v>5</v>
      </c>
      <c r="C204" s="14">
        <v>0</v>
      </c>
      <c r="D204" s="14">
        <v>0</v>
      </c>
      <c r="E204" s="14">
        <v>9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 t="s">
        <v>444</v>
      </c>
      <c r="L204" s="14">
        <v>4</v>
      </c>
      <c r="M204" s="14">
        <v>5</v>
      </c>
      <c r="N204" s="9">
        <v>1799</v>
      </c>
      <c r="O204" s="5">
        <v>9829.42</v>
      </c>
    </row>
    <row r="205" spans="1:15" ht="12.75">
      <c r="A205" s="4" t="s">
        <v>244</v>
      </c>
      <c r="B205" s="14">
        <v>10</v>
      </c>
      <c r="C205" s="14">
        <v>0</v>
      </c>
      <c r="D205" s="14">
        <v>6</v>
      </c>
      <c r="E205" s="14">
        <v>65</v>
      </c>
      <c r="F205" s="14" t="s">
        <v>444</v>
      </c>
      <c r="G205" s="14">
        <v>14</v>
      </c>
      <c r="H205" s="14">
        <v>6</v>
      </c>
      <c r="I205" s="14" t="s">
        <v>444</v>
      </c>
      <c r="J205" s="14">
        <v>0</v>
      </c>
      <c r="K205" s="14">
        <v>49</v>
      </c>
      <c r="L205" s="14">
        <v>91</v>
      </c>
      <c r="M205" s="14">
        <v>19</v>
      </c>
      <c r="N205" s="9">
        <v>6677</v>
      </c>
      <c r="O205" s="5">
        <v>116588.9</v>
      </c>
    </row>
    <row r="206" spans="1:15" ht="12.75">
      <c r="A206" s="4" t="s">
        <v>245</v>
      </c>
      <c r="B206" s="14">
        <v>5</v>
      </c>
      <c r="C206" s="14">
        <v>0</v>
      </c>
      <c r="D206" s="14" t="s">
        <v>444</v>
      </c>
      <c r="E206" s="14">
        <v>51</v>
      </c>
      <c r="F206" s="14" t="s">
        <v>444</v>
      </c>
      <c r="G206" s="14">
        <v>10</v>
      </c>
      <c r="H206" s="14" t="s">
        <v>444</v>
      </c>
      <c r="I206" s="14" t="s">
        <v>444</v>
      </c>
      <c r="J206" s="14">
        <v>0</v>
      </c>
      <c r="K206" s="14">
        <v>55</v>
      </c>
      <c r="L206" s="14">
        <v>67</v>
      </c>
      <c r="M206" s="14">
        <v>19</v>
      </c>
      <c r="N206" s="9">
        <v>5978.229</v>
      </c>
      <c r="O206" s="5">
        <v>112612.09300000001</v>
      </c>
    </row>
    <row r="207" spans="1:15" ht="12.75">
      <c r="A207" s="4" t="s">
        <v>246</v>
      </c>
      <c r="B207" s="14" t="s">
        <v>444</v>
      </c>
      <c r="C207" s="14">
        <v>0</v>
      </c>
      <c r="D207" s="14">
        <v>7</v>
      </c>
      <c r="E207" s="14">
        <v>32</v>
      </c>
      <c r="F207" s="14" t="s">
        <v>444</v>
      </c>
      <c r="G207" s="14">
        <v>9</v>
      </c>
      <c r="H207" s="14" t="s">
        <v>444</v>
      </c>
      <c r="I207" s="14">
        <v>4</v>
      </c>
      <c r="J207" s="14">
        <v>0</v>
      </c>
      <c r="K207" s="14">
        <v>43</v>
      </c>
      <c r="L207" s="14">
        <v>56</v>
      </c>
      <c r="M207" s="14">
        <v>14</v>
      </c>
      <c r="N207" s="9">
        <v>4221.318</v>
      </c>
      <c r="O207" s="5">
        <v>89863.83899999999</v>
      </c>
    </row>
    <row r="208" spans="1:15" ht="12.75">
      <c r="A208" s="4" t="s">
        <v>247</v>
      </c>
      <c r="B208" s="14">
        <v>7</v>
      </c>
      <c r="C208" s="14">
        <v>0</v>
      </c>
      <c r="D208" s="14">
        <v>5</v>
      </c>
      <c r="E208" s="14">
        <v>12</v>
      </c>
      <c r="F208" s="14">
        <v>0</v>
      </c>
      <c r="G208" s="14">
        <v>7</v>
      </c>
      <c r="H208" s="14" t="s">
        <v>444</v>
      </c>
      <c r="I208" s="14">
        <v>5</v>
      </c>
      <c r="J208" s="14">
        <v>0</v>
      </c>
      <c r="K208" s="14">
        <v>19</v>
      </c>
      <c r="L208" s="14">
        <v>47</v>
      </c>
      <c r="M208" s="14">
        <v>19</v>
      </c>
      <c r="N208" s="9">
        <v>6485</v>
      </c>
      <c r="O208" s="5">
        <v>65270.675</v>
      </c>
    </row>
    <row r="209" spans="1:15" ht="27" customHeight="1">
      <c r="A209" s="26" t="s">
        <v>365</v>
      </c>
      <c r="B209" s="14">
        <v>10</v>
      </c>
      <c r="C209" s="14">
        <v>0</v>
      </c>
      <c r="D209" s="14" t="s">
        <v>444</v>
      </c>
      <c r="E209" s="14">
        <v>23</v>
      </c>
      <c r="F209" s="14">
        <v>0</v>
      </c>
      <c r="G209" s="14">
        <v>7</v>
      </c>
      <c r="H209" s="14">
        <v>5</v>
      </c>
      <c r="I209" s="14" t="s">
        <v>444</v>
      </c>
      <c r="J209" s="14">
        <v>0</v>
      </c>
      <c r="K209" s="14">
        <v>28</v>
      </c>
      <c r="L209" s="14">
        <v>38</v>
      </c>
      <c r="M209" s="14">
        <v>10</v>
      </c>
      <c r="N209" s="9">
        <v>3662</v>
      </c>
      <c r="O209" s="5">
        <v>66570.324</v>
      </c>
    </row>
    <row r="210" spans="1:15" ht="12.75">
      <c r="A210" s="4" t="s">
        <v>248</v>
      </c>
      <c r="B210" s="14">
        <v>6</v>
      </c>
      <c r="C210" s="14">
        <v>0</v>
      </c>
      <c r="D210" s="14">
        <v>9</v>
      </c>
      <c r="E210" s="14">
        <v>14</v>
      </c>
      <c r="F210" s="14" t="s">
        <v>444</v>
      </c>
      <c r="G210" s="14">
        <v>6</v>
      </c>
      <c r="H210" s="14" t="s">
        <v>444</v>
      </c>
      <c r="I210" s="14" t="s">
        <v>444</v>
      </c>
      <c r="J210" s="14">
        <v>0</v>
      </c>
      <c r="K210" s="14">
        <v>31</v>
      </c>
      <c r="L210" s="14">
        <v>50</v>
      </c>
      <c r="M210" s="14">
        <v>14</v>
      </c>
      <c r="N210" s="9">
        <v>4179</v>
      </c>
      <c r="O210" s="5">
        <v>69936.91</v>
      </c>
    </row>
    <row r="211" spans="1:15" ht="12.75">
      <c r="A211" s="4" t="s">
        <v>249</v>
      </c>
      <c r="B211" s="14">
        <v>4</v>
      </c>
      <c r="C211" s="14">
        <v>0</v>
      </c>
      <c r="D211" s="14">
        <v>13</v>
      </c>
      <c r="E211" s="14">
        <v>34</v>
      </c>
      <c r="F211" s="14">
        <v>0</v>
      </c>
      <c r="G211" s="14">
        <v>10</v>
      </c>
      <c r="H211" s="14">
        <v>0</v>
      </c>
      <c r="I211" s="14" t="s">
        <v>444</v>
      </c>
      <c r="J211" s="14">
        <v>0</v>
      </c>
      <c r="K211" s="14">
        <v>33</v>
      </c>
      <c r="L211" s="14">
        <v>86</v>
      </c>
      <c r="M211" s="14">
        <v>22</v>
      </c>
      <c r="N211" s="9">
        <v>7135</v>
      </c>
      <c r="O211" s="5">
        <v>89221.181</v>
      </c>
    </row>
    <row r="212" spans="1:15" ht="12.75">
      <c r="A212" s="4" t="s">
        <v>250</v>
      </c>
      <c r="B212" s="14" t="s">
        <v>444</v>
      </c>
      <c r="C212" s="14">
        <v>0</v>
      </c>
      <c r="D212" s="14" t="s">
        <v>444</v>
      </c>
      <c r="E212" s="14">
        <v>12</v>
      </c>
      <c r="F212" s="14" t="s">
        <v>444</v>
      </c>
      <c r="G212" s="14" t="s">
        <v>444</v>
      </c>
      <c r="H212" s="14">
        <v>0</v>
      </c>
      <c r="I212" s="14">
        <v>0</v>
      </c>
      <c r="J212" s="14">
        <v>0</v>
      </c>
      <c r="K212" s="14">
        <v>22</v>
      </c>
      <c r="L212" s="14">
        <v>28</v>
      </c>
      <c r="M212" s="14">
        <v>7</v>
      </c>
      <c r="N212" s="9">
        <v>2336</v>
      </c>
      <c r="O212" s="5">
        <v>42140.798</v>
      </c>
    </row>
    <row r="213" spans="1:15" ht="12.75">
      <c r="A213" s="4" t="s">
        <v>251</v>
      </c>
      <c r="B213" s="14">
        <v>10</v>
      </c>
      <c r="C213" s="14">
        <v>0</v>
      </c>
      <c r="D213" s="14">
        <v>12</v>
      </c>
      <c r="E213" s="14">
        <v>103</v>
      </c>
      <c r="F213" s="14">
        <v>4</v>
      </c>
      <c r="G213" s="14">
        <v>21</v>
      </c>
      <c r="H213" s="14">
        <v>12</v>
      </c>
      <c r="I213" s="14" t="s">
        <v>444</v>
      </c>
      <c r="J213" s="14">
        <v>0</v>
      </c>
      <c r="K213" s="14">
        <v>97</v>
      </c>
      <c r="L213" s="14">
        <v>148</v>
      </c>
      <c r="M213" s="14">
        <v>43</v>
      </c>
      <c r="N213" s="9">
        <v>13988</v>
      </c>
      <c r="O213" s="5">
        <v>210704.276</v>
      </c>
    </row>
    <row r="214" spans="1:15" ht="12.75">
      <c r="A214" s="4" t="s">
        <v>252</v>
      </c>
      <c r="B214" s="14">
        <v>7</v>
      </c>
      <c r="C214" s="14">
        <v>0</v>
      </c>
      <c r="D214" s="14">
        <v>15</v>
      </c>
      <c r="E214" s="14">
        <v>40</v>
      </c>
      <c r="F214" s="14">
        <v>5</v>
      </c>
      <c r="G214" s="14">
        <v>12</v>
      </c>
      <c r="H214" s="14">
        <v>6</v>
      </c>
      <c r="I214" s="14">
        <v>0</v>
      </c>
      <c r="J214" s="14" t="s">
        <v>444</v>
      </c>
      <c r="K214" s="14">
        <v>89</v>
      </c>
      <c r="L214" s="14">
        <v>134</v>
      </c>
      <c r="M214" s="14">
        <v>21</v>
      </c>
      <c r="N214" s="9">
        <v>5487</v>
      </c>
      <c r="O214" s="5">
        <v>171217.813</v>
      </c>
    </row>
    <row r="215" spans="1:15" ht="12.75">
      <c r="A215" s="4" t="s">
        <v>253</v>
      </c>
      <c r="B215" s="14">
        <v>8</v>
      </c>
      <c r="C215" s="14">
        <v>0</v>
      </c>
      <c r="D215" s="14">
        <v>0</v>
      </c>
      <c r="E215" s="14">
        <v>6</v>
      </c>
      <c r="F215" s="14">
        <v>0</v>
      </c>
      <c r="G215" s="14">
        <v>4</v>
      </c>
      <c r="H215" s="14" t="s">
        <v>444</v>
      </c>
      <c r="I215" s="14">
        <v>0</v>
      </c>
      <c r="J215" s="14">
        <v>0</v>
      </c>
      <c r="K215" s="14">
        <v>18</v>
      </c>
      <c r="L215" s="14">
        <v>21</v>
      </c>
      <c r="M215" s="14">
        <v>8</v>
      </c>
      <c r="N215" s="9">
        <v>1736</v>
      </c>
      <c r="O215" s="5">
        <v>39956.825</v>
      </c>
    </row>
    <row r="216" spans="1:15" ht="12.75">
      <c r="A216" s="4" t="s">
        <v>254</v>
      </c>
      <c r="B216" s="14">
        <v>5</v>
      </c>
      <c r="C216" s="14">
        <v>0</v>
      </c>
      <c r="D216" s="14" t="s">
        <v>444</v>
      </c>
      <c r="E216" s="14">
        <v>17</v>
      </c>
      <c r="F216" s="14" t="s">
        <v>444</v>
      </c>
      <c r="G216" s="14">
        <v>0</v>
      </c>
      <c r="H216" s="14">
        <v>0</v>
      </c>
      <c r="I216" s="14">
        <v>0</v>
      </c>
      <c r="J216" s="14">
        <v>0</v>
      </c>
      <c r="K216" s="14">
        <v>22</v>
      </c>
      <c r="L216" s="14">
        <v>26</v>
      </c>
      <c r="M216" s="14">
        <v>11</v>
      </c>
      <c r="N216" s="9">
        <v>3554</v>
      </c>
      <c r="O216" s="5">
        <v>45818.247</v>
      </c>
    </row>
    <row r="217" spans="1:15" ht="12.75">
      <c r="A217" s="4" t="s">
        <v>255</v>
      </c>
      <c r="B217" s="14">
        <v>13</v>
      </c>
      <c r="C217" s="14">
        <v>0</v>
      </c>
      <c r="D217" s="14">
        <v>9</v>
      </c>
      <c r="E217" s="14">
        <v>55</v>
      </c>
      <c r="F217" s="14">
        <v>10</v>
      </c>
      <c r="G217" s="14">
        <v>22</v>
      </c>
      <c r="H217" s="14">
        <v>14</v>
      </c>
      <c r="I217" s="14" t="s">
        <v>444</v>
      </c>
      <c r="J217" s="14">
        <v>0</v>
      </c>
      <c r="K217" s="14">
        <v>102</v>
      </c>
      <c r="L217" s="14">
        <v>129</v>
      </c>
      <c r="M217" s="14">
        <v>41</v>
      </c>
      <c r="N217" s="9">
        <v>13669</v>
      </c>
      <c r="O217" s="5">
        <v>214404.269</v>
      </c>
    </row>
    <row r="218" spans="1:15" ht="12.75">
      <c r="A218" s="4" t="s">
        <v>256</v>
      </c>
      <c r="B218" s="14" t="s">
        <v>444</v>
      </c>
      <c r="C218" s="14">
        <v>0</v>
      </c>
      <c r="D218" s="14" t="s">
        <v>444</v>
      </c>
      <c r="E218" s="14">
        <v>16</v>
      </c>
      <c r="F218" s="14">
        <v>0</v>
      </c>
      <c r="G218" s="14" t="s">
        <v>444</v>
      </c>
      <c r="H218" s="14">
        <v>0</v>
      </c>
      <c r="I218" s="14">
        <v>0</v>
      </c>
      <c r="J218" s="14">
        <v>0</v>
      </c>
      <c r="K218" s="14">
        <v>11</v>
      </c>
      <c r="L218" s="14">
        <v>23</v>
      </c>
      <c r="M218" s="14">
        <v>7</v>
      </c>
      <c r="N218" s="9">
        <v>2824.34</v>
      </c>
      <c r="O218" s="5">
        <v>27534.623</v>
      </c>
    </row>
    <row r="219" spans="1:15" ht="12.75">
      <c r="A219" s="4" t="s">
        <v>257</v>
      </c>
      <c r="B219" s="14">
        <v>8</v>
      </c>
      <c r="C219" s="14">
        <v>0</v>
      </c>
      <c r="D219" s="14">
        <v>9</v>
      </c>
      <c r="E219" s="14">
        <v>72</v>
      </c>
      <c r="F219" s="14" t="s">
        <v>444</v>
      </c>
      <c r="G219" s="14">
        <v>10</v>
      </c>
      <c r="H219" s="14" t="s">
        <v>444</v>
      </c>
      <c r="I219" s="14" t="s">
        <v>444</v>
      </c>
      <c r="J219" s="14">
        <v>0</v>
      </c>
      <c r="K219" s="14">
        <v>38</v>
      </c>
      <c r="L219" s="14">
        <v>54</v>
      </c>
      <c r="M219" s="14">
        <v>20</v>
      </c>
      <c r="N219" s="9">
        <v>6947.68</v>
      </c>
      <c r="O219" s="5">
        <v>89628.02100000001</v>
      </c>
    </row>
    <row r="220" spans="1:15" ht="12.75">
      <c r="A220" s="4" t="s">
        <v>258</v>
      </c>
      <c r="B220" s="14">
        <v>110</v>
      </c>
      <c r="C220" s="14">
        <v>0</v>
      </c>
      <c r="D220" s="14">
        <v>245</v>
      </c>
      <c r="E220" s="14">
        <v>418</v>
      </c>
      <c r="F220" s="14">
        <v>98</v>
      </c>
      <c r="G220" s="14">
        <v>201</v>
      </c>
      <c r="H220" s="14">
        <v>91</v>
      </c>
      <c r="I220" s="14">
        <v>8</v>
      </c>
      <c r="J220" s="14">
        <v>0</v>
      </c>
      <c r="K220" s="14">
        <v>555</v>
      </c>
      <c r="L220" s="14">
        <v>748</v>
      </c>
      <c r="M220" s="14">
        <v>208</v>
      </c>
      <c r="N220" s="9">
        <v>72305</v>
      </c>
      <c r="O220" s="5">
        <v>1252551.434</v>
      </c>
    </row>
    <row r="221" spans="1:15" ht="27" customHeight="1">
      <c r="A221" s="26" t="s">
        <v>366</v>
      </c>
      <c r="B221" s="14" t="s">
        <v>444</v>
      </c>
      <c r="C221" s="14">
        <v>0</v>
      </c>
      <c r="D221" s="14">
        <v>4</v>
      </c>
      <c r="E221" s="14">
        <v>44</v>
      </c>
      <c r="F221" s="14" t="s">
        <v>444</v>
      </c>
      <c r="G221" s="14">
        <v>9</v>
      </c>
      <c r="H221" s="14" t="s">
        <v>444</v>
      </c>
      <c r="I221" s="14" t="s">
        <v>444</v>
      </c>
      <c r="J221" s="14">
        <v>0</v>
      </c>
      <c r="K221" s="14">
        <v>43</v>
      </c>
      <c r="L221" s="14">
        <v>44</v>
      </c>
      <c r="M221" s="14">
        <v>20</v>
      </c>
      <c r="N221" s="9">
        <v>6599</v>
      </c>
      <c r="O221" s="5">
        <v>87205.977</v>
      </c>
    </row>
    <row r="222" spans="1:15" ht="12.75">
      <c r="A222" s="4" t="s">
        <v>259</v>
      </c>
      <c r="B222" s="14">
        <v>0</v>
      </c>
      <c r="C222" s="14">
        <v>0</v>
      </c>
      <c r="D222" s="14" t="s">
        <v>444</v>
      </c>
      <c r="E222" s="14">
        <v>36</v>
      </c>
      <c r="F222" s="14">
        <v>5</v>
      </c>
      <c r="G222" s="14">
        <v>18</v>
      </c>
      <c r="H222" s="14">
        <v>8</v>
      </c>
      <c r="I222" s="14" t="s">
        <v>444</v>
      </c>
      <c r="J222" s="14">
        <v>0</v>
      </c>
      <c r="K222" s="14">
        <v>39</v>
      </c>
      <c r="L222" s="14">
        <v>71</v>
      </c>
      <c r="M222" s="14">
        <v>20</v>
      </c>
      <c r="N222" s="9">
        <v>6520</v>
      </c>
      <c r="O222" s="5">
        <v>91294.035</v>
      </c>
    </row>
    <row r="223" spans="1:15" ht="12.75">
      <c r="A223" s="4" t="s">
        <v>260</v>
      </c>
      <c r="B223" s="14">
        <v>4</v>
      </c>
      <c r="C223" s="14">
        <v>0</v>
      </c>
      <c r="D223" s="14" t="s">
        <v>444</v>
      </c>
      <c r="E223" s="14">
        <v>62</v>
      </c>
      <c r="F223" s="14" t="s">
        <v>444</v>
      </c>
      <c r="G223" s="14">
        <v>20</v>
      </c>
      <c r="H223" s="14">
        <v>14</v>
      </c>
      <c r="I223" s="14">
        <v>0</v>
      </c>
      <c r="J223" s="14">
        <v>0</v>
      </c>
      <c r="K223" s="14">
        <v>77</v>
      </c>
      <c r="L223" s="14">
        <v>90</v>
      </c>
      <c r="M223" s="14">
        <v>18</v>
      </c>
      <c r="N223" s="9">
        <v>6418</v>
      </c>
      <c r="O223" s="5">
        <v>146619.883</v>
      </c>
    </row>
    <row r="224" spans="1:15" ht="12.75">
      <c r="A224" s="4" t="s">
        <v>262</v>
      </c>
      <c r="B224" s="14">
        <v>7</v>
      </c>
      <c r="C224" s="14">
        <v>0</v>
      </c>
      <c r="D224" s="14" t="s">
        <v>444</v>
      </c>
      <c r="E224" s="14">
        <v>25</v>
      </c>
      <c r="F224" s="14" t="s">
        <v>444</v>
      </c>
      <c r="G224" s="14">
        <v>5</v>
      </c>
      <c r="H224" s="14">
        <v>5</v>
      </c>
      <c r="I224" s="14" t="s">
        <v>444</v>
      </c>
      <c r="J224" s="14" t="s">
        <v>444</v>
      </c>
      <c r="K224" s="14">
        <v>43</v>
      </c>
      <c r="L224" s="14">
        <v>57</v>
      </c>
      <c r="M224" s="14">
        <v>7</v>
      </c>
      <c r="N224" s="9">
        <v>2380.76</v>
      </c>
      <c r="O224" s="5">
        <v>83589.00899999999</v>
      </c>
    </row>
    <row r="225" spans="1:15" ht="12.75">
      <c r="A225" s="4" t="s">
        <v>263</v>
      </c>
      <c r="B225" s="14">
        <v>4</v>
      </c>
      <c r="C225" s="14">
        <v>0</v>
      </c>
      <c r="D225" s="14">
        <v>4</v>
      </c>
      <c r="E225" s="14">
        <v>77</v>
      </c>
      <c r="F225" s="14">
        <v>9</v>
      </c>
      <c r="G225" s="14">
        <v>0</v>
      </c>
      <c r="H225" s="14">
        <v>0</v>
      </c>
      <c r="I225" s="14">
        <v>0</v>
      </c>
      <c r="J225" s="14">
        <v>0</v>
      </c>
      <c r="K225" s="14">
        <v>77</v>
      </c>
      <c r="L225" s="14">
        <v>125</v>
      </c>
      <c r="M225" s="14">
        <v>31</v>
      </c>
      <c r="N225" s="9">
        <v>10263</v>
      </c>
      <c r="O225" s="5">
        <v>154894.37</v>
      </c>
    </row>
    <row r="226" spans="1:15" ht="12.75">
      <c r="A226" s="4" t="s">
        <v>264</v>
      </c>
      <c r="B226" s="14">
        <v>0</v>
      </c>
      <c r="C226" s="14">
        <v>0</v>
      </c>
      <c r="D226" s="14">
        <v>0</v>
      </c>
      <c r="E226" s="14">
        <v>4</v>
      </c>
      <c r="F226" s="14">
        <v>0</v>
      </c>
      <c r="G226" s="14" t="s">
        <v>444</v>
      </c>
      <c r="H226" s="14">
        <v>0</v>
      </c>
      <c r="I226" s="14">
        <v>0</v>
      </c>
      <c r="J226" s="14">
        <v>0</v>
      </c>
      <c r="K226" s="14">
        <v>10</v>
      </c>
      <c r="L226" s="14">
        <v>16</v>
      </c>
      <c r="M226" s="14">
        <v>10</v>
      </c>
      <c r="N226" s="9">
        <v>3449</v>
      </c>
      <c r="O226" s="5">
        <v>24697.592</v>
      </c>
    </row>
    <row r="227" spans="1:15" ht="12.75">
      <c r="A227" s="4" t="s">
        <v>265</v>
      </c>
      <c r="B227" s="14">
        <v>4</v>
      </c>
      <c r="C227" s="14">
        <v>0</v>
      </c>
      <c r="D227" s="14" t="s">
        <v>444</v>
      </c>
      <c r="E227" s="14">
        <v>48</v>
      </c>
      <c r="F227" s="14" t="s">
        <v>444</v>
      </c>
      <c r="G227" s="14">
        <v>15</v>
      </c>
      <c r="H227" s="14">
        <v>7</v>
      </c>
      <c r="I227" s="14">
        <v>0</v>
      </c>
      <c r="J227" s="14">
        <v>0</v>
      </c>
      <c r="K227" s="14">
        <v>84</v>
      </c>
      <c r="L227" s="14">
        <v>128</v>
      </c>
      <c r="M227" s="14">
        <v>30</v>
      </c>
      <c r="N227" s="9">
        <v>10706</v>
      </c>
      <c r="O227" s="5">
        <v>169309.331</v>
      </c>
    </row>
    <row r="228" spans="1:15" ht="12.75">
      <c r="A228" s="4" t="s">
        <v>266</v>
      </c>
      <c r="B228" s="14" t="s">
        <v>444</v>
      </c>
      <c r="C228" s="14">
        <v>0</v>
      </c>
      <c r="D228" s="14" t="s">
        <v>444</v>
      </c>
      <c r="E228" s="14">
        <v>10</v>
      </c>
      <c r="F228" s="14" t="s">
        <v>444</v>
      </c>
      <c r="G228" s="14" t="s">
        <v>444</v>
      </c>
      <c r="H228" s="14" t="s">
        <v>444</v>
      </c>
      <c r="I228" s="14">
        <v>0</v>
      </c>
      <c r="J228" s="14">
        <v>0</v>
      </c>
      <c r="K228" s="14">
        <v>4</v>
      </c>
      <c r="L228" s="14">
        <v>11</v>
      </c>
      <c r="M228" s="14">
        <v>6</v>
      </c>
      <c r="N228" s="9">
        <v>1775</v>
      </c>
      <c r="O228" s="5">
        <v>15089.573</v>
      </c>
    </row>
    <row r="229" spans="1:15" ht="12.75">
      <c r="A229" s="4" t="s">
        <v>267</v>
      </c>
      <c r="B229" s="14" t="s">
        <v>444</v>
      </c>
      <c r="C229" s="14">
        <v>0</v>
      </c>
      <c r="D229" s="14" t="s">
        <v>444</v>
      </c>
      <c r="E229" s="14">
        <v>8</v>
      </c>
      <c r="F229" s="14" t="s">
        <v>444</v>
      </c>
      <c r="G229" s="14">
        <v>7</v>
      </c>
      <c r="H229" s="14" t="s">
        <v>444</v>
      </c>
      <c r="I229" s="14">
        <v>0</v>
      </c>
      <c r="J229" s="14" t="s">
        <v>444</v>
      </c>
      <c r="K229" s="14">
        <v>15</v>
      </c>
      <c r="L229" s="14">
        <v>30</v>
      </c>
      <c r="M229" s="14">
        <v>13</v>
      </c>
      <c r="N229" s="9">
        <v>4522.375</v>
      </c>
      <c r="O229" s="5">
        <v>40786.4</v>
      </c>
    </row>
    <row r="230" spans="1:15" ht="12.75">
      <c r="A230" s="4" t="s">
        <v>268</v>
      </c>
      <c r="B230" s="14">
        <v>52</v>
      </c>
      <c r="C230" s="14" t="s">
        <v>444</v>
      </c>
      <c r="D230" s="14">
        <v>89</v>
      </c>
      <c r="E230" s="14">
        <v>292</v>
      </c>
      <c r="F230" s="14">
        <v>93</v>
      </c>
      <c r="G230" s="14">
        <v>156</v>
      </c>
      <c r="H230" s="14">
        <v>95</v>
      </c>
      <c r="I230" s="14">
        <v>6</v>
      </c>
      <c r="J230" s="14">
        <v>0</v>
      </c>
      <c r="K230" s="14">
        <v>386</v>
      </c>
      <c r="L230" s="14">
        <v>817</v>
      </c>
      <c r="M230" s="14">
        <v>208</v>
      </c>
      <c r="N230" s="9">
        <v>72765</v>
      </c>
      <c r="O230" s="5">
        <v>976461.305</v>
      </c>
    </row>
    <row r="231" spans="1:15" ht="27" customHeight="1">
      <c r="A231" s="26" t="s">
        <v>367</v>
      </c>
      <c r="B231" s="14">
        <v>11</v>
      </c>
      <c r="C231" s="14">
        <v>0</v>
      </c>
      <c r="D231" s="14">
        <v>0</v>
      </c>
      <c r="E231" s="14">
        <v>40</v>
      </c>
      <c r="F231" s="14">
        <v>0</v>
      </c>
      <c r="G231" s="14">
        <v>14</v>
      </c>
      <c r="H231" s="14">
        <v>4</v>
      </c>
      <c r="I231" s="14">
        <v>0</v>
      </c>
      <c r="J231" s="14">
        <v>0</v>
      </c>
      <c r="K231" s="14">
        <v>64</v>
      </c>
      <c r="L231" s="14">
        <v>80</v>
      </c>
      <c r="M231" s="14">
        <v>24</v>
      </c>
      <c r="N231" s="9">
        <v>6735</v>
      </c>
      <c r="O231" s="5">
        <v>130190.4</v>
      </c>
    </row>
    <row r="232" spans="1:15" ht="12.75">
      <c r="A232" s="4" t="s">
        <v>269</v>
      </c>
      <c r="B232" s="14">
        <v>34</v>
      </c>
      <c r="C232" s="14">
        <v>0</v>
      </c>
      <c r="D232" s="14">
        <v>68</v>
      </c>
      <c r="E232" s="14">
        <v>136</v>
      </c>
      <c r="F232" s="14">
        <v>12</v>
      </c>
      <c r="G232" s="14">
        <v>30</v>
      </c>
      <c r="H232" s="14">
        <v>27</v>
      </c>
      <c r="I232" s="14" t="s">
        <v>444</v>
      </c>
      <c r="J232" s="14">
        <v>0</v>
      </c>
      <c r="K232" s="14">
        <v>135</v>
      </c>
      <c r="L232" s="14">
        <v>341</v>
      </c>
      <c r="M232" s="14">
        <v>123</v>
      </c>
      <c r="N232" s="9">
        <v>40565</v>
      </c>
      <c r="O232" s="5">
        <v>392836.48</v>
      </c>
    </row>
    <row r="233" spans="1:15" ht="12.75">
      <c r="A233" s="4" t="s">
        <v>270</v>
      </c>
      <c r="B233" s="14">
        <v>14</v>
      </c>
      <c r="C233" s="14">
        <v>0</v>
      </c>
      <c r="D233" s="14">
        <v>5</v>
      </c>
      <c r="E233" s="14">
        <v>264</v>
      </c>
      <c r="F233" s="14">
        <v>23</v>
      </c>
      <c r="G233" s="14">
        <v>47</v>
      </c>
      <c r="H233" s="14">
        <v>24</v>
      </c>
      <c r="I233" s="14">
        <v>0</v>
      </c>
      <c r="J233" s="14">
        <v>0</v>
      </c>
      <c r="K233" s="14">
        <v>198</v>
      </c>
      <c r="L233" s="14">
        <v>274</v>
      </c>
      <c r="M233" s="14">
        <v>99</v>
      </c>
      <c r="N233" s="9">
        <v>34150</v>
      </c>
      <c r="O233" s="5">
        <v>428080.24</v>
      </c>
    </row>
    <row r="234" spans="1:15" ht="12.75">
      <c r="A234" s="4" t="s">
        <v>271</v>
      </c>
      <c r="B234" s="14">
        <v>5</v>
      </c>
      <c r="C234" s="14">
        <v>0</v>
      </c>
      <c r="D234" s="14" t="s">
        <v>444</v>
      </c>
      <c r="E234" s="14">
        <v>13</v>
      </c>
      <c r="F234" s="14" t="s">
        <v>444</v>
      </c>
      <c r="G234" s="14">
        <v>16</v>
      </c>
      <c r="H234" s="14">
        <v>5</v>
      </c>
      <c r="I234" s="14">
        <v>0</v>
      </c>
      <c r="J234" s="14">
        <v>0</v>
      </c>
      <c r="K234" s="14">
        <v>27</v>
      </c>
      <c r="L234" s="14">
        <v>33</v>
      </c>
      <c r="M234" s="14">
        <v>22</v>
      </c>
      <c r="N234" s="9">
        <v>7451</v>
      </c>
      <c r="O234" s="5">
        <v>68579.523</v>
      </c>
    </row>
    <row r="235" spans="1:15" ht="12.75">
      <c r="A235" s="4" t="s">
        <v>272</v>
      </c>
      <c r="B235" s="14" t="s">
        <v>444</v>
      </c>
      <c r="C235" s="14">
        <v>0</v>
      </c>
      <c r="D235" s="14">
        <v>4</v>
      </c>
      <c r="E235" s="14">
        <v>22</v>
      </c>
      <c r="F235" s="14" t="s">
        <v>444</v>
      </c>
      <c r="G235" s="14">
        <v>4</v>
      </c>
      <c r="H235" s="14" t="s">
        <v>444</v>
      </c>
      <c r="I235" s="14">
        <v>4</v>
      </c>
      <c r="J235" s="14">
        <v>0</v>
      </c>
      <c r="K235" s="14">
        <v>36</v>
      </c>
      <c r="L235" s="14">
        <v>60</v>
      </c>
      <c r="M235" s="14">
        <v>43</v>
      </c>
      <c r="N235" s="9">
        <v>13773</v>
      </c>
      <c r="O235" s="5">
        <v>100530.428</v>
      </c>
    </row>
    <row r="236" spans="1:15" ht="12.75">
      <c r="A236" s="4" t="s">
        <v>273</v>
      </c>
      <c r="B236" s="14" t="s">
        <v>444</v>
      </c>
      <c r="C236" s="14">
        <v>0</v>
      </c>
      <c r="D236" s="14" t="s">
        <v>444</v>
      </c>
      <c r="E236" s="14">
        <v>26</v>
      </c>
      <c r="F236" s="14">
        <v>8</v>
      </c>
      <c r="G236" s="14" t="s">
        <v>444</v>
      </c>
      <c r="H236" s="14" t="s">
        <v>444</v>
      </c>
      <c r="I236" s="14">
        <v>0</v>
      </c>
      <c r="J236" s="14">
        <v>0</v>
      </c>
      <c r="K236" s="14">
        <v>23</v>
      </c>
      <c r="L236" s="14">
        <v>45</v>
      </c>
      <c r="M236" s="14">
        <v>12</v>
      </c>
      <c r="N236" s="9">
        <v>3942.903</v>
      </c>
      <c r="O236" s="5">
        <v>52520.625</v>
      </c>
    </row>
    <row r="237" spans="1:15" ht="12.75">
      <c r="A237" s="4" t="s">
        <v>274</v>
      </c>
      <c r="B237" s="14">
        <v>23</v>
      </c>
      <c r="C237" s="14">
        <v>0</v>
      </c>
      <c r="D237" s="14">
        <v>6</v>
      </c>
      <c r="E237" s="14">
        <v>40</v>
      </c>
      <c r="F237" s="14">
        <v>6</v>
      </c>
      <c r="G237" s="14">
        <v>15</v>
      </c>
      <c r="H237" s="14" t="s">
        <v>444</v>
      </c>
      <c r="I237" s="14">
        <v>21</v>
      </c>
      <c r="J237" s="14">
        <v>0</v>
      </c>
      <c r="K237" s="14">
        <v>61</v>
      </c>
      <c r="L237" s="14">
        <v>113</v>
      </c>
      <c r="M237" s="14">
        <v>38</v>
      </c>
      <c r="N237" s="9">
        <v>13107</v>
      </c>
      <c r="O237" s="5">
        <v>188352.166</v>
      </c>
    </row>
    <row r="238" spans="1:15" ht="12.75">
      <c r="A238" s="4" t="s">
        <v>1</v>
      </c>
      <c r="B238" s="14">
        <v>4</v>
      </c>
      <c r="C238" s="14">
        <v>0</v>
      </c>
      <c r="D238" s="14">
        <v>0</v>
      </c>
      <c r="E238" s="14">
        <v>10</v>
      </c>
      <c r="F238" s="14" t="s">
        <v>444</v>
      </c>
      <c r="G238" s="14">
        <v>10</v>
      </c>
      <c r="H238" s="14">
        <v>4</v>
      </c>
      <c r="I238" s="14">
        <v>5</v>
      </c>
      <c r="J238" s="14">
        <v>0</v>
      </c>
      <c r="K238" s="14">
        <v>18</v>
      </c>
      <c r="L238" s="14">
        <v>24</v>
      </c>
      <c r="M238" s="14">
        <v>14</v>
      </c>
      <c r="N238" s="9">
        <v>4838</v>
      </c>
      <c r="O238" s="5">
        <v>53866.3</v>
      </c>
    </row>
    <row r="239" spans="1:15" ht="12.75">
      <c r="A239" s="4" t="s">
        <v>275</v>
      </c>
      <c r="B239" s="14">
        <v>6</v>
      </c>
      <c r="C239" s="14">
        <v>0</v>
      </c>
      <c r="D239" s="14" t="s">
        <v>444</v>
      </c>
      <c r="E239" s="14">
        <v>53</v>
      </c>
      <c r="F239" s="14">
        <v>4</v>
      </c>
      <c r="G239" s="14">
        <v>20</v>
      </c>
      <c r="H239" s="14">
        <v>7</v>
      </c>
      <c r="I239" s="14" t="s">
        <v>444</v>
      </c>
      <c r="J239" s="14">
        <v>0</v>
      </c>
      <c r="K239" s="14">
        <v>71</v>
      </c>
      <c r="L239" s="14">
        <v>129</v>
      </c>
      <c r="M239" s="14">
        <v>38</v>
      </c>
      <c r="N239" s="9">
        <v>13132</v>
      </c>
      <c r="O239" s="5">
        <v>166959.641</v>
      </c>
    </row>
    <row r="240" spans="1:15" ht="12.75">
      <c r="A240" s="4" t="s">
        <v>276</v>
      </c>
      <c r="B240" s="14" t="s">
        <v>444</v>
      </c>
      <c r="C240" s="14">
        <v>0</v>
      </c>
      <c r="D240" s="14">
        <v>4</v>
      </c>
      <c r="E240" s="14">
        <v>16</v>
      </c>
      <c r="F240" s="14" t="s">
        <v>444</v>
      </c>
      <c r="G240" s="14">
        <v>6</v>
      </c>
      <c r="H240" s="14">
        <v>0</v>
      </c>
      <c r="I240" s="14">
        <v>0</v>
      </c>
      <c r="J240" s="14">
        <v>0</v>
      </c>
      <c r="K240" s="14">
        <v>14</v>
      </c>
      <c r="L240" s="14">
        <v>26</v>
      </c>
      <c r="M240" s="14">
        <v>12</v>
      </c>
      <c r="N240" s="9">
        <v>4193</v>
      </c>
      <c r="O240" s="5">
        <v>36463.17</v>
      </c>
    </row>
    <row r="241" spans="1:15" ht="12.75">
      <c r="A241" s="4" t="s">
        <v>277</v>
      </c>
      <c r="B241" s="14" t="s">
        <v>444</v>
      </c>
      <c r="C241" s="14">
        <v>0</v>
      </c>
      <c r="D241" s="14" t="s">
        <v>444</v>
      </c>
      <c r="E241" s="14">
        <v>49</v>
      </c>
      <c r="F241" s="14">
        <v>0</v>
      </c>
      <c r="G241" s="14">
        <v>7</v>
      </c>
      <c r="H241" s="14">
        <v>5</v>
      </c>
      <c r="I241" s="14" t="s">
        <v>444</v>
      </c>
      <c r="J241" s="14" t="s">
        <v>444</v>
      </c>
      <c r="K241" s="14">
        <v>37</v>
      </c>
      <c r="L241" s="14">
        <v>53</v>
      </c>
      <c r="M241" s="14">
        <v>15</v>
      </c>
      <c r="N241" s="9">
        <v>4777.919</v>
      </c>
      <c r="O241" s="5">
        <v>78282.12999999999</v>
      </c>
    </row>
    <row r="242" spans="1:15" ht="12.75">
      <c r="A242" s="4" t="s">
        <v>278</v>
      </c>
      <c r="B242" s="14">
        <v>6</v>
      </c>
      <c r="C242" s="14">
        <v>0</v>
      </c>
      <c r="D242" s="14">
        <v>4</v>
      </c>
      <c r="E242" s="14">
        <v>26</v>
      </c>
      <c r="F242" s="14">
        <v>0</v>
      </c>
      <c r="G242" s="14">
        <v>13</v>
      </c>
      <c r="H242" s="14">
        <v>5</v>
      </c>
      <c r="I242" s="14">
        <v>4</v>
      </c>
      <c r="J242" s="14">
        <v>0</v>
      </c>
      <c r="K242" s="14">
        <v>31</v>
      </c>
      <c r="L242" s="14">
        <v>45</v>
      </c>
      <c r="M242" s="14">
        <v>9</v>
      </c>
      <c r="N242" s="9">
        <v>3273.484</v>
      </c>
      <c r="O242" s="5">
        <v>73816.106</v>
      </c>
    </row>
    <row r="243" spans="1:15" ht="12.75">
      <c r="A243" s="4" t="s">
        <v>279</v>
      </c>
      <c r="B243" s="14" t="s">
        <v>444</v>
      </c>
      <c r="C243" s="14">
        <v>0</v>
      </c>
      <c r="D243" s="14" t="s">
        <v>444</v>
      </c>
      <c r="E243" s="14">
        <v>35</v>
      </c>
      <c r="F243" s="14">
        <v>4</v>
      </c>
      <c r="G243" s="14">
        <v>0</v>
      </c>
      <c r="H243" s="14" t="s">
        <v>444</v>
      </c>
      <c r="I243" s="14">
        <v>0</v>
      </c>
      <c r="J243" s="14">
        <v>0</v>
      </c>
      <c r="K243" s="14">
        <v>33</v>
      </c>
      <c r="L243" s="14">
        <v>42</v>
      </c>
      <c r="M243" s="14">
        <v>16</v>
      </c>
      <c r="N243" s="9">
        <v>6448.43</v>
      </c>
      <c r="O243" s="5">
        <v>68386.401</v>
      </c>
    </row>
    <row r="244" spans="1:15" ht="12.75">
      <c r="A244" s="4" t="s">
        <v>280</v>
      </c>
      <c r="B244" s="14">
        <v>10</v>
      </c>
      <c r="C244" s="14">
        <v>0</v>
      </c>
      <c r="D244" s="14">
        <v>5</v>
      </c>
      <c r="E244" s="14">
        <v>7</v>
      </c>
      <c r="F244" s="14">
        <v>0</v>
      </c>
      <c r="G244" s="14">
        <v>4</v>
      </c>
      <c r="H244" s="14" t="s">
        <v>444</v>
      </c>
      <c r="I244" s="14">
        <v>7</v>
      </c>
      <c r="J244" s="14">
        <v>0</v>
      </c>
      <c r="K244" s="14">
        <v>11</v>
      </c>
      <c r="L244" s="14">
        <v>35</v>
      </c>
      <c r="M244" s="14">
        <v>10</v>
      </c>
      <c r="N244" s="9">
        <v>3702</v>
      </c>
      <c r="O244" s="5">
        <v>50359.224</v>
      </c>
    </row>
    <row r="245" spans="1:15" ht="12.75">
      <c r="A245" s="4" t="s">
        <v>281</v>
      </c>
      <c r="B245" s="14" t="s">
        <v>444</v>
      </c>
      <c r="C245" s="14">
        <v>0</v>
      </c>
      <c r="D245" s="14" t="s">
        <v>444</v>
      </c>
      <c r="E245" s="14">
        <v>10</v>
      </c>
      <c r="F245" s="14" t="s">
        <v>444</v>
      </c>
      <c r="G245" s="14">
        <v>0</v>
      </c>
      <c r="H245" s="14">
        <v>0</v>
      </c>
      <c r="I245" s="14" t="s">
        <v>444</v>
      </c>
      <c r="J245" s="14">
        <v>0</v>
      </c>
      <c r="K245" s="14">
        <v>11</v>
      </c>
      <c r="L245" s="14">
        <v>18</v>
      </c>
      <c r="M245" s="14">
        <v>9</v>
      </c>
      <c r="N245" s="9">
        <v>3227</v>
      </c>
      <c r="O245" s="5">
        <v>29106.851</v>
      </c>
    </row>
    <row r="246" spans="1:15" ht="27" customHeight="1">
      <c r="A246" s="26" t="s">
        <v>368</v>
      </c>
      <c r="B246" s="14">
        <v>8</v>
      </c>
      <c r="C246" s="14">
        <v>0</v>
      </c>
      <c r="D246" s="14">
        <v>7</v>
      </c>
      <c r="E246" s="14">
        <v>44</v>
      </c>
      <c r="F246" s="14" t="s">
        <v>444</v>
      </c>
      <c r="G246" s="14">
        <v>17</v>
      </c>
      <c r="H246" s="14">
        <v>9</v>
      </c>
      <c r="I246" s="14" t="s">
        <v>444</v>
      </c>
      <c r="J246" s="14">
        <v>0</v>
      </c>
      <c r="K246" s="14">
        <v>109</v>
      </c>
      <c r="L246" s="14">
        <v>143</v>
      </c>
      <c r="M246" s="14">
        <v>42</v>
      </c>
      <c r="N246" s="9">
        <v>15438.851</v>
      </c>
      <c r="O246" s="5">
        <v>219429.517</v>
      </c>
    </row>
    <row r="247" spans="1:15" ht="12.75">
      <c r="A247" s="4" t="s">
        <v>282</v>
      </c>
      <c r="B247" s="14">
        <v>39</v>
      </c>
      <c r="C247" s="14" t="s">
        <v>444</v>
      </c>
      <c r="D247" s="14">
        <v>14</v>
      </c>
      <c r="E247" s="14">
        <v>300</v>
      </c>
      <c r="F247" s="14">
        <v>44</v>
      </c>
      <c r="G247" s="14">
        <v>82</v>
      </c>
      <c r="H247" s="14">
        <v>78</v>
      </c>
      <c r="I247" s="14">
        <v>9</v>
      </c>
      <c r="J247" s="14">
        <v>0</v>
      </c>
      <c r="K247" s="14">
        <v>301</v>
      </c>
      <c r="L247" s="14">
        <v>503</v>
      </c>
      <c r="M247" s="14">
        <v>134</v>
      </c>
      <c r="N247" s="9">
        <v>38531</v>
      </c>
      <c r="O247" s="5">
        <v>686759.271</v>
      </c>
    </row>
    <row r="248" spans="1:15" ht="12.75">
      <c r="A248" s="4" t="s">
        <v>283</v>
      </c>
      <c r="B248" s="14">
        <v>6</v>
      </c>
      <c r="C248" s="14">
        <v>0</v>
      </c>
      <c r="D248" s="14" t="s">
        <v>444</v>
      </c>
      <c r="E248" s="14">
        <v>19</v>
      </c>
      <c r="F248" s="14" t="s">
        <v>444</v>
      </c>
      <c r="G248" s="14">
        <v>0</v>
      </c>
      <c r="H248" s="14" t="s">
        <v>444</v>
      </c>
      <c r="I248" s="14">
        <v>0</v>
      </c>
      <c r="J248" s="14">
        <v>0</v>
      </c>
      <c r="K248" s="14">
        <v>21</v>
      </c>
      <c r="L248" s="14">
        <v>38</v>
      </c>
      <c r="M248" s="14">
        <v>23</v>
      </c>
      <c r="N248" s="9">
        <v>7131</v>
      </c>
      <c r="O248" s="5">
        <v>56802.98</v>
      </c>
    </row>
    <row r="249" spans="1:15" ht="12.75">
      <c r="A249" s="4" t="s">
        <v>284</v>
      </c>
      <c r="B249" s="14">
        <v>24</v>
      </c>
      <c r="C249" s="14">
        <v>0</v>
      </c>
      <c r="D249" s="14">
        <v>10</v>
      </c>
      <c r="E249" s="14">
        <v>73</v>
      </c>
      <c r="F249" s="14">
        <v>10</v>
      </c>
      <c r="G249" s="14">
        <v>51</v>
      </c>
      <c r="H249" s="14">
        <v>13</v>
      </c>
      <c r="I249" s="14" t="s">
        <v>444</v>
      </c>
      <c r="J249" s="14">
        <v>0</v>
      </c>
      <c r="K249" s="14">
        <v>140</v>
      </c>
      <c r="L249" s="14">
        <v>208</v>
      </c>
      <c r="M249" s="14">
        <v>58</v>
      </c>
      <c r="N249" s="9">
        <v>20339</v>
      </c>
      <c r="O249" s="5">
        <v>312904.834</v>
      </c>
    </row>
    <row r="250" spans="1:15" ht="12.75">
      <c r="A250" s="4" t="s">
        <v>285</v>
      </c>
      <c r="B250" s="14">
        <v>14</v>
      </c>
      <c r="C250" s="14">
        <v>0</v>
      </c>
      <c r="D250" s="14">
        <v>6</v>
      </c>
      <c r="E250" s="14">
        <v>41</v>
      </c>
      <c r="F250" s="14">
        <v>6</v>
      </c>
      <c r="G250" s="14">
        <v>14</v>
      </c>
      <c r="H250" s="14">
        <v>4</v>
      </c>
      <c r="I250" s="14">
        <v>7</v>
      </c>
      <c r="J250" s="14">
        <v>0</v>
      </c>
      <c r="K250" s="14">
        <v>65</v>
      </c>
      <c r="L250" s="14">
        <v>90</v>
      </c>
      <c r="M250" s="14">
        <v>30</v>
      </c>
      <c r="N250" s="9">
        <v>9600.868</v>
      </c>
      <c r="O250" s="5">
        <v>153174.81199999998</v>
      </c>
    </row>
    <row r="251" spans="1:15" ht="12.75">
      <c r="A251" s="4" t="s">
        <v>286</v>
      </c>
      <c r="B251" s="14">
        <v>4</v>
      </c>
      <c r="C251" s="14">
        <v>0</v>
      </c>
      <c r="D251" s="14" t="s">
        <v>444</v>
      </c>
      <c r="E251" s="14">
        <v>13</v>
      </c>
      <c r="F251" s="14">
        <v>4</v>
      </c>
      <c r="G251" s="14">
        <v>6</v>
      </c>
      <c r="H251" s="14" t="s">
        <v>444</v>
      </c>
      <c r="I251" s="14" t="s">
        <v>444</v>
      </c>
      <c r="J251" s="14">
        <v>0</v>
      </c>
      <c r="K251" s="14">
        <v>19</v>
      </c>
      <c r="L251" s="14">
        <v>26</v>
      </c>
      <c r="M251" s="14">
        <v>22</v>
      </c>
      <c r="N251" s="9">
        <v>7530</v>
      </c>
      <c r="O251" s="5">
        <v>56809.14</v>
      </c>
    </row>
    <row r="252" spans="1:15" ht="12.75">
      <c r="A252" s="4" t="s">
        <v>287</v>
      </c>
      <c r="B252" s="14">
        <v>4</v>
      </c>
      <c r="C252" s="14">
        <v>0</v>
      </c>
      <c r="D252" s="14" t="s">
        <v>444</v>
      </c>
      <c r="E252" s="14">
        <v>19</v>
      </c>
      <c r="F252" s="14">
        <v>0</v>
      </c>
      <c r="G252" s="14" t="s">
        <v>444</v>
      </c>
      <c r="H252" s="14">
        <v>0</v>
      </c>
      <c r="I252" s="14">
        <v>0</v>
      </c>
      <c r="J252" s="14">
        <v>0</v>
      </c>
      <c r="K252" s="14">
        <v>22</v>
      </c>
      <c r="L252" s="14">
        <v>20</v>
      </c>
      <c r="M252" s="14">
        <v>16</v>
      </c>
      <c r="N252" s="9">
        <v>5356</v>
      </c>
      <c r="O252" s="5">
        <v>47981.749</v>
      </c>
    </row>
    <row r="253" spans="1:15" ht="12.75">
      <c r="A253" s="4" t="s">
        <v>288</v>
      </c>
      <c r="B253" s="14" t="s">
        <v>444</v>
      </c>
      <c r="C253" s="14">
        <v>0</v>
      </c>
      <c r="D253" s="14">
        <v>4</v>
      </c>
      <c r="E253" s="14">
        <v>26</v>
      </c>
      <c r="F253" s="14">
        <v>0</v>
      </c>
      <c r="G253" s="14" t="s">
        <v>444</v>
      </c>
      <c r="H253" s="14">
        <v>0</v>
      </c>
      <c r="I253" s="14">
        <v>0</v>
      </c>
      <c r="J253" s="14">
        <v>0</v>
      </c>
      <c r="K253" s="14">
        <v>50</v>
      </c>
      <c r="L253" s="14">
        <v>57</v>
      </c>
      <c r="M253" s="14">
        <v>10</v>
      </c>
      <c r="N253" s="9">
        <v>3273</v>
      </c>
      <c r="O253" s="5">
        <v>85959.042</v>
      </c>
    </row>
    <row r="254" spans="1:15" ht="12.75">
      <c r="A254" s="4" t="s">
        <v>289</v>
      </c>
      <c r="B254" s="14">
        <v>14</v>
      </c>
      <c r="C254" s="14">
        <v>0</v>
      </c>
      <c r="D254" s="14">
        <v>17</v>
      </c>
      <c r="E254" s="14">
        <v>95</v>
      </c>
      <c r="F254" s="14">
        <v>11</v>
      </c>
      <c r="G254" s="14">
        <v>24</v>
      </c>
      <c r="H254" s="14">
        <v>6</v>
      </c>
      <c r="I254" s="14">
        <v>5</v>
      </c>
      <c r="J254" s="14">
        <v>0</v>
      </c>
      <c r="K254" s="14">
        <v>98</v>
      </c>
      <c r="L254" s="14">
        <v>172</v>
      </c>
      <c r="M254" s="14">
        <v>50</v>
      </c>
      <c r="N254" s="9">
        <v>16408</v>
      </c>
      <c r="O254" s="5">
        <v>232577.679</v>
      </c>
    </row>
    <row r="255" spans="1:15" ht="12.75">
      <c r="A255" s="4" t="s">
        <v>290</v>
      </c>
      <c r="B255" s="14">
        <v>8</v>
      </c>
      <c r="C255" s="14">
        <v>0</v>
      </c>
      <c r="D255" s="14">
        <v>5</v>
      </c>
      <c r="E255" s="14">
        <v>47</v>
      </c>
      <c r="F255" s="14" t="s">
        <v>444</v>
      </c>
      <c r="G255" s="14">
        <v>22</v>
      </c>
      <c r="H255" s="14" t="s">
        <v>444</v>
      </c>
      <c r="I255" s="14" t="s">
        <v>444</v>
      </c>
      <c r="J255" s="14">
        <v>0</v>
      </c>
      <c r="K255" s="14">
        <v>105</v>
      </c>
      <c r="L255" s="14">
        <v>122</v>
      </c>
      <c r="M255" s="14">
        <v>32</v>
      </c>
      <c r="N255" s="9">
        <v>10651.222</v>
      </c>
      <c r="O255" s="5">
        <v>201290.397</v>
      </c>
    </row>
    <row r="256" spans="1:15" ht="27" customHeight="1">
      <c r="A256" s="26" t="s">
        <v>369</v>
      </c>
      <c r="B256" s="14">
        <v>13</v>
      </c>
      <c r="C256" s="14">
        <v>0</v>
      </c>
      <c r="D256" s="14">
        <v>29</v>
      </c>
      <c r="E256" s="14">
        <v>98</v>
      </c>
      <c r="F256" s="14">
        <v>9</v>
      </c>
      <c r="G256" s="14">
        <v>0</v>
      </c>
      <c r="H256" s="14">
        <v>19</v>
      </c>
      <c r="I256" s="14">
        <v>0</v>
      </c>
      <c r="J256" s="14">
        <v>0</v>
      </c>
      <c r="K256" s="14">
        <v>117</v>
      </c>
      <c r="L256" s="14">
        <v>167</v>
      </c>
      <c r="M256" s="14">
        <v>43</v>
      </c>
      <c r="N256" s="9">
        <v>15038</v>
      </c>
      <c r="O256" s="5">
        <v>237594.812</v>
      </c>
    </row>
    <row r="257" spans="1:15" ht="12.75">
      <c r="A257" s="4" t="s">
        <v>291</v>
      </c>
      <c r="B257" s="14" t="s">
        <v>444</v>
      </c>
      <c r="C257" s="14">
        <v>0</v>
      </c>
      <c r="D257" s="14" t="s">
        <v>444</v>
      </c>
      <c r="E257" s="14">
        <v>37</v>
      </c>
      <c r="F257" s="14" t="s">
        <v>444</v>
      </c>
      <c r="G257" s="14">
        <v>8</v>
      </c>
      <c r="H257" s="14">
        <v>6</v>
      </c>
      <c r="I257" s="14" t="s">
        <v>444</v>
      </c>
      <c r="J257" s="14">
        <v>0</v>
      </c>
      <c r="K257" s="14">
        <v>79</v>
      </c>
      <c r="L257" s="14">
        <v>89</v>
      </c>
      <c r="M257" s="14">
        <v>28</v>
      </c>
      <c r="N257" s="9">
        <v>9231.798</v>
      </c>
      <c r="O257" s="5">
        <v>149185.52000000002</v>
      </c>
    </row>
    <row r="258" spans="1:15" ht="12.75">
      <c r="A258" s="4" t="s">
        <v>292</v>
      </c>
      <c r="B258" s="14">
        <v>10</v>
      </c>
      <c r="C258" s="14">
        <v>0</v>
      </c>
      <c r="D258" s="14">
        <v>5</v>
      </c>
      <c r="E258" s="14">
        <v>122</v>
      </c>
      <c r="F258" s="14">
        <v>0</v>
      </c>
      <c r="G258" s="14">
        <v>17</v>
      </c>
      <c r="H258" s="14">
        <v>8</v>
      </c>
      <c r="I258" s="14">
        <v>4</v>
      </c>
      <c r="J258" s="14" t="s">
        <v>444</v>
      </c>
      <c r="K258" s="14">
        <v>69</v>
      </c>
      <c r="L258" s="14">
        <v>99</v>
      </c>
      <c r="M258" s="14">
        <v>36</v>
      </c>
      <c r="N258" s="9">
        <v>11051.603</v>
      </c>
      <c r="O258" s="5">
        <v>161101.672</v>
      </c>
    </row>
    <row r="259" spans="1:15" ht="12.75">
      <c r="A259" s="4" t="s">
        <v>293</v>
      </c>
      <c r="B259" s="14">
        <v>52</v>
      </c>
      <c r="C259" s="14">
        <v>0</v>
      </c>
      <c r="D259" s="14">
        <v>49</v>
      </c>
      <c r="E259" s="14">
        <v>233</v>
      </c>
      <c r="F259" s="14">
        <v>21</v>
      </c>
      <c r="G259" s="14">
        <v>65</v>
      </c>
      <c r="H259" s="14">
        <v>53</v>
      </c>
      <c r="I259" s="14">
        <v>5</v>
      </c>
      <c r="J259" s="14">
        <v>0</v>
      </c>
      <c r="K259" s="14">
        <v>288</v>
      </c>
      <c r="L259" s="14">
        <v>432</v>
      </c>
      <c r="M259" s="14">
        <v>138</v>
      </c>
      <c r="N259" s="9">
        <v>45566</v>
      </c>
      <c r="O259" s="5">
        <v>654955.454</v>
      </c>
    </row>
    <row r="260" spans="1:15" ht="12.75">
      <c r="A260" s="4" t="s">
        <v>294</v>
      </c>
      <c r="B260" s="14" t="s">
        <v>444</v>
      </c>
      <c r="C260" s="14">
        <v>0</v>
      </c>
      <c r="D260" s="14">
        <v>10</v>
      </c>
      <c r="E260" s="14">
        <v>41</v>
      </c>
      <c r="F260" s="14" t="s">
        <v>444</v>
      </c>
      <c r="G260" s="14">
        <v>10</v>
      </c>
      <c r="H260" s="14">
        <v>4</v>
      </c>
      <c r="I260" s="14">
        <v>0</v>
      </c>
      <c r="J260" s="14">
        <v>0</v>
      </c>
      <c r="K260" s="14">
        <v>56</v>
      </c>
      <c r="L260" s="14">
        <v>73</v>
      </c>
      <c r="M260" s="14">
        <v>27</v>
      </c>
      <c r="N260" s="9">
        <v>8433</v>
      </c>
      <c r="O260" s="5">
        <v>115199.151</v>
      </c>
    </row>
    <row r="261" spans="1:15" ht="12.75">
      <c r="A261" s="4" t="s">
        <v>295</v>
      </c>
      <c r="B261" s="14">
        <v>0</v>
      </c>
      <c r="C261" s="14">
        <v>0</v>
      </c>
      <c r="D261" s="14" t="s">
        <v>444</v>
      </c>
      <c r="E261" s="14">
        <v>16</v>
      </c>
      <c r="F261" s="14">
        <v>0</v>
      </c>
      <c r="G261" s="14">
        <v>7</v>
      </c>
      <c r="H261" s="14">
        <v>0</v>
      </c>
      <c r="I261" s="14">
        <v>9</v>
      </c>
      <c r="J261" s="14">
        <v>0</v>
      </c>
      <c r="K261" s="14">
        <v>29</v>
      </c>
      <c r="L261" s="14">
        <v>49</v>
      </c>
      <c r="M261" s="14">
        <v>13</v>
      </c>
      <c r="N261" s="9">
        <v>4618.566</v>
      </c>
      <c r="O261" s="5">
        <v>74900.59300000001</v>
      </c>
    </row>
    <row r="262" spans="1:15" ht="12.75">
      <c r="A262" s="4" t="s">
        <v>296</v>
      </c>
      <c r="B262" s="14">
        <v>37</v>
      </c>
      <c r="C262" s="14" t="s">
        <v>444</v>
      </c>
      <c r="D262" s="14">
        <v>37</v>
      </c>
      <c r="E262" s="14">
        <v>99</v>
      </c>
      <c r="F262" s="14">
        <v>8</v>
      </c>
      <c r="G262" s="14">
        <v>35</v>
      </c>
      <c r="H262" s="14">
        <v>22</v>
      </c>
      <c r="I262" s="14">
        <v>4</v>
      </c>
      <c r="J262" s="14">
        <v>0</v>
      </c>
      <c r="K262" s="14">
        <v>205</v>
      </c>
      <c r="L262" s="14">
        <v>366</v>
      </c>
      <c r="M262" s="14">
        <v>74</v>
      </c>
      <c r="N262" s="9">
        <v>23550</v>
      </c>
      <c r="O262" s="5">
        <v>452402.09</v>
      </c>
    </row>
    <row r="263" spans="1:15" ht="27" customHeight="1">
      <c r="A263" s="26" t="s">
        <v>370</v>
      </c>
      <c r="B263" s="14" t="s">
        <v>444</v>
      </c>
      <c r="C263" s="14">
        <v>0</v>
      </c>
      <c r="D263" s="14">
        <v>5</v>
      </c>
      <c r="E263" s="14">
        <v>7</v>
      </c>
      <c r="F263" s="14" t="s">
        <v>444</v>
      </c>
      <c r="G263" s="14">
        <v>4</v>
      </c>
      <c r="H263" s="14" t="s">
        <v>444</v>
      </c>
      <c r="I263" s="14">
        <v>0</v>
      </c>
      <c r="J263" s="14" t="s">
        <v>444</v>
      </c>
      <c r="K263" s="14">
        <v>25</v>
      </c>
      <c r="L263" s="14">
        <v>24</v>
      </c>
      <c r="M263" s="14">
        <v>11</v>
      </c>
      <c r="N263" s="9">
        <v>4220</v>
      </c>
      <c r="O263" s="5">
        <v>50590.113</v>
      </c>
    </row>
    <row r="264" spans="1:15" ht="12.75">
      <c r="A264" s="4" t="s">
        <v>297</v>
      </c>
      <c r="B264" s="14" t="s">
        <v>444</v>
      </c>
      <c r="C264" s="14">
        <v>0</v>
      </c>
      <c r="D264" s="14">
        <v>0</v>
      </c>
      <c r="E264" s="14">
        <v>15</v>
      </c>
      <c r="F264" s="14">
        <v>0</v>
      </c>
      <c r="G264" s="14">
        <v>5</v>
      </c>
      <c r="H264" s="14" t="s">
        <v>444</v>
      </c>
      <c r="I264" s="14" t="s">
        <v>444</v>
      </c>
      <c r="J264" s="14">
        <v>0</v>
      </c>
      <c r="K264" s="14">
        <v>11</v>
      </c>
      <c r="L264" s="14">
        <v>21</v>
      </c>
      <c r="M264" s="14">
        <v>7</v>
      </c>
      <c r="N264" s="9">
        <v>2869</v>
      </c>
      <c r="O264" s="5">
        <v>30749.81</v>
      </c>
    </row>
    <row r="265" spans="1:15" ht="12.75">
      <c r="A265" s="4" t="s">
        <v>298</v>
      </c>
      <c r="B265" s="14" t="s">
        <v>444</v>
      </c>
      <c r="C265" s="14">
        <v>0</v>
      </c>
      <c r="D265" s="14" t="s">
        <v>444</v>
      </c>
      <c r="E265" s="14">
        <v>23</v>
      </c>
      <c r="F265" s="14">
        <v>0</v>
      </c>
      <c r="G265" s="14" t="s">
        <v>444</v>
      </c>
      <c r="H265" s="14" t="s">
        <v>444</v>
      </c>
      <c r="I265" s="14" t="s">
        <v>444</v>
      </c>
      <c r="J265" s="14">
        <v>0</v>
      </c>
      <c r="K265" s="14">
        <v>30</v>
      </c>
      <c r="L265" s="14">
        <v>23</v>
      </c>
      <c r="M265" s="14">
        <v>7</v>
      </c>
      <c r="N265" s="9">
        <v>2025</v>
      </c>
      <c r="O265" s="5">
        <v>56121.112</v>
      </c>
    </row>
    <row r="266" spans="1:15" ht="12.75">
      <c r="A266" s="4" t="s">
        <v>299</v>
      </c>
      <c r="B266" s="14" t="s">
        <v>444</v>
      </c>
      <c r="C266" s="14">
        <v>0</v>
      </c>
      <c r="D266" s="14" t="s">
        <v>444</v>
      </c>
      <c r="E266" s="14">
        <v>15</v>
      </c>
      <c r="F266" s="14" t="s">
        <v>444</v>
      </c>
      <c r="G266" s="14">
        <v>12</v>
      </c>
      <c r="H266" s="14">
        <v>15</v>
      </c>
      <c r="I266" s="14" t="s">
        <v>444</v>
      </c>
      <c r="J266" s="14">
        <v>0</v>
      </c>
      <c r="K266" s="14">
        <v>50</v>
      </c>
      <c r="L266" s="14">
        <v>45</v>
      </c>
      <c r="M266" s="14">
        <v>12</v>
      </c>
      <c r="N266" s="9">
        <v>3652.834</v>
      </c>
      <c r="O266" s="5">
        <v>96629.918</v>
      </c>
    </row>
    <row r="267" spans="1:15" ht="12.75">
      <c r="A267" s="4" t="s">
        <v>300</v>
      </c>
      <c r="B267" s="14" t="s">
        <v>444</v>
      </c>
      <c r="C267" s="14">
        <v>0</v>
      </c>
      <c r="D267" s="14" t="s">
        <v>444</v>
      </c>
      <c r="E267" s="14">
        <v>9</v>
      </c>
      <c r="F267" s="14" t="s">
        <v>444</v>
      </c>
      <c r="G267" s="14" t="s">
        <v>444</v>
      </c>
      <c r="H267" s="14">
        <v>0</v>
      </c>
      <c r="I267" s="14">
        <v>0</v>
      </c>
      <c r="J267" s="14">
        <v>0</v>
      </c>
      <c r="K267" s="14">
        <v>0</v>
      </c>
      <c r="L267" s="14">
        <v>4</v>
      </c>
      <c r="M267" s="14" t="s">
        <v>444</v>
      </c>
      <c r="N267" s="9">
        <v>944</v>
      </c>
      <c r="O267" s="5">
        <v>5786.229</v>
      </c>
    </row>
    <row r="268" spans="1:15" ht="12.75">
      <c r="A268" s="4" t="s">
        <v>301</v>
      </c>
      <c r="B268" s="14">
        <v>5</v>
      </c>
      <c r="C268" s="14">
        <v>0</v>
      </c>
      <c r="D268" s="14" t="s">
        <v>444</v>
      </c>
      <c r="E268" s="14">
        <v>39</v>
      </c>
      <c r="F268" s="14">
        <v>0</v>
      </c>
      <c r="G268" s="14">
        <v>5</v>
      </c>
      <c r="H268" s="14" t="s">
        <v>444</v>
      </c>
      <c r="I268" s="14">
        <v>7</v>
      </c>
      <c r="J268" s="14">
        <v>0</v>
      </c>
      <c r="K268" s="14">
        <v>40</v>
      </c>
      <c r="L268" s="14">
        <v>34</v>
      </c>
      <c r="M268" s="14">
        <v>7</v>
      </c>
      <c r="N268" s="9">
        <v>2717.713</v>
      </c>
      <c r="O268" s="5">
        <v>81914.936</v>
      </c>
    </row>
    <row r="269" spans="1:15" ht="12.75">
      <c r="A269" s="4" t="s">
        <v>302</v>
      </c>
      <c r="B269" s="14">
        <v>6</v>
      </c>
      <c r="C269" s="14">
        <v>0</v>
      </c>
      <c r="D269" s="14">
        <v>8</v>
      </c>
      <c r="E269" s="14">
        <v>15</v>
      </c>
      <c r="F269" s="14">
        <v>4</v>
      </c>
      <c r="G269" s="14" t="s">
        <v>444</v>
      </c>
      <c r="H269" s="14" t="s">
        <v>444</v>
      </c>
      <c r="I269" s="14" t="s">
        <v>444</v>
      </c>
      <c r="J269" s="14">
        <v>0</v>
      </c>
      <c r="K269" s="14">
        <v>15</v>
      </c>
      <c r="L269" s="14">
        <v>17</v>
      </c>
      <c r="M269" s="14">
        <v>7</v>
      </c>
      <c r="N269" s="9">
        <v>2123.075</v>
      </c>
      <c r="O269" s="5">
        <v>36806.187999999995</v>
      </c>
    </row>
    <row r="270" spans="1:15" ht="12.75">
      <c r="A270" s="4" t="s">
        <v>303</v>
      </c>
      <c r="B270" s="14">
        <v>45</v>
      </c>
      <c r="C270" s="14">
        <v>0</v>
      </c>
      <c r="D270" s="14">
        <v>75</v>
      </c>
      <c r="E270" s="14">
        <v>175</v>
      </c>
      <c r="F270" s="14">
        <v>34</v>
      </c>
      <c r="G270" s="14">
        <v>65</v>
      </c>
      <c r="H270" s="14">
        <v>49</v>
      </c>
      <c r="I270" s="14">
        <v>4</v>
      </c>
      <c r="J270" s="14">
        <v>0</v>
      </c>
      <c r="K270" s="14">
        <v>481</v>
      </c>
      <c r="L270" s="14">
        <v>399</v>
      </c>
      <c r="M270" s="14">
        <v>80</v>
      </c>
      <c r="N270" s="9">
        <v>23866.236</v>
      </c>
      <c r="O270" s="5">
        <v>839579.765</v>
      </c>
    </row>
    <row r="271" spans="1:15" ht="27" customHeight="1">
      <c r="A271" s="26" t="s">
        <v>371</v>
      </c>
      <c r="B271" s="14" t="s">
        <v>444</v>
      </c>
      <c r="C271" s="14">
        <v>0</v>
      </c>
      <c r="D271" s="14" t="s">
        <v>444</v>
      </c>
      <c r="E271" s="14" t="s">
        <v>444</v>
      </c>
      <c r="F271" s="14" t="s">
        <v>444</v>
      </c>
      <c r="G271" s="14">
        <v>4</v>
      </c>
      <c r="H271" s="14" t="s">
        <v>444</v>
      </c>
      <c r="I271" s="14">
        <v>0</v>
      </c>
      <c r="J271" s="14" t="s">
        <v>444</v>
      </c>
      <c r="K271" s="14">
        <v>0</v>
      </c>
      <c r="L271" s="14">
        <v>4</v>
      </c>
      <c r="M271" s="14">
        <v>0</v>
      </c>
      <c r="N271" s="9">
        <v>0</v>
      </c>
      <c r="O271" s="5">
        <v>4404.915</v>
      </c>
    </row>
    <row r="272" spans="1:15" ht="12.75">
      <c r="A272" s="4" t="s">
        <v>304</v>
      </c>
      <c r="B272" s="14">
        <v>0</v>
      </c>
      <c r="C272" s="14">
        <v>0</v>
      </c>
      <c r="D272" s="14" t="s">
        <v>444</v>
      </c>
      <c r="E272" s="14">
        <v>7</v>
      </c>
      <c r="F272" s="14" t="s">
        <v>444</v>
      </c>
      <c r="G272" s="14" t="s">
        <v>444</v>
      </c>
      <c r="H272" s="14">
        <v>0</v>
      </c>
      <c r="I272" s="14" t="s">
        <v>444</v>
      </c>
      <c r="J272" s="14">
        <v>0</v>
      </c>
      <c r="K272" s="14">
        <v>6</v>
      </c>
      <c r="L272" s="14">
        <v>4</v>
      </c>
      <c r="M272" s="14" t="s">
        <v>444</v>
      </c>
      <c r="N272" s="9">
        <v>1078</v>
      </c>
      <c r="O272" s="5">
        <v>13095.879</v>
      </c>
    </row>
    <row r="273" spans="1:15" ht="12.75">
      <c r="A273" s="4" t="s">
        <v>305</v>
      </c>
      <c r="B273" s="14" t="s">
        <v>444</v>
      </c>
      <c r="C273" s="14">
        <v>0</v>
      </c>
      <c r="D273" s="14" t="s">
        <v>444</v>
      </c>
      <c r="E273" s="14">
        <v>48</v>
      </c>
      <c r="F273" s="14" t="s">
        <v>444</v>
      </c>
      <c r="G273" s="14">
        <v>6</v>
      </c>
      <c r="H273" s="14" t="s">
        <v>444</v>
      </c>
      <c r="I273" s="14" t="s">
        <v>444</v>
      </c>
      <c r="J273" s="14">
        <v>0</v>
      </c>
      <c r="K273" s="14">
        <v>78</v>
      </c>
      <c r="L273" s="14">
        <v>92</v>
      </c>
      <c r="M273" s="14">
        <v>11</v>
      </c>
      <c r="N273" s="9">
        <v>4173</v>
      </c>
      <c r="O273" s="5">
        <v>137707.057</v>
      </c>
    </row>
    <row r="274" spans="1:15" ht="12.75">
      <c r="A274" s="4" t="s">
        <v>306</v>
      </c>
      <c r="B274" s="14">
        <v>7</v>
      </c>
      <c r="C274" s="14">
        <v>0</v>
      </c>
      <c r="D274" s="14" t="s">
        <v>444</v>
      </c>
      <c r="E274" s="14">
        <v>10</v>
      </c>
      <c r="F274" s="14" t="s">
        <v>444</v>
      </c>
      <c r="G274" s="14" t="s">
        <v>444</v>
      </c>
      <c r="H274" s="14">
        <v>0</v>
      </c>
      <c r="I274" s="14" t="s">
        <v>444</v>
      </c>
      <c r="J274" s="14">
        <v>0</v>
      </c>
      <c r="K274" s="14">
        <v>0</v>
      </c>
      <c r="L274" s="14">
        <v>6</v>
      </c>
      <c r="M274" s="14" t="s">
        <v>444</v>
      </c>
      <c r="N274" s="9">
        <v>674</v>
      </c>
      <c r="O274" s="5">
        <v>13660.828</v>
      </c>
    </row>
    <row r="275" spans="1:15" ht="12.75">
      <c r="A275" s="4" t="s">
        <v>307</v>
      </c>
      <c r="B275" s="14" t="s">
        <v>444</v>
      </c>
      <c r="C275" s="14">
        <v>0</v>
      </c>
      <c r="D275" s="14">
        <v>0</v>
      </c>
      <c r="E275" s="14">
        <v>8</v>
      </c>
      <c r="F275" s="14">
        <v>0</v>
      </c>
      <c r="G275" s="14">
        <v>8</v>
      </c>
      <c r="H275" s="14">
        <v>0</v>
      </c>
      <c r="I275" s="14">
        <v>0</v>
      </c>
      <c r="J275" s="14">
        <v>0</v>
      </c>
      <c r="K275" s="14">
        <v>25</v>
      </c>
      <c r="L275" s="14">
        <v>24</v>
      </c>
      <c r="M275" s="14">
        <v>6</v>
      </c>
      <c r="N275" s="9">
        <v>1814</v>
      </c>
      <c r="O275" s="5">
        <v>46439.859</v>
      </c>
    </row>
    <row r="276" spans="1:15" ht="12.75">
      <c r="A276" s="4" t="s">
        <v>308</v>
      </c>
      <c r="B276" s="14" t="s">
        <v>444</v>
      </c>
      <c r="C276" s="14">
        <v>0</v>
      </c>
      <c r="D276" s="14" t="s">
        <v>444</v>
      </c>
      <c r="E276" s="14">
        <v>15</v>
      </c>
      <c r="F276" s="14" t="s">
        <v>444</v>
      </c>
      <c r="G276" s="14" t="s">
        <v>444</v>
      </c>
      <c r="H276" s="14">
        <v>0</v>
      </c>
      <c r="I276" s="14">
        <v>0</v>
      </c>
      <c r="J276" s="14">
        <v>0</v>
      </c>
      <c r="K276" s="14">
        <v>14</v>
      </c>
      <c r="L276" s="14">
        <v>17</v>
      </c>
      <c r="M276" s="14">
        <v>9</v>
      </c>
      <c r="N276" s="9">
        <v>3058</v>
      </c>
      <c r="O276" s="5">
        <v>30868.283</v>
      </c>
    </row>
    <row r="277" spans="1:15" ht="12.75">
      <c r="A277" s="4" t="s">
        <v>309</v>
      </c>
      <c r="B277" s="14">
        <v>0</v>
      </c>
      <c r="C277" s="14">
        <v>0</v>
      </c>
      <c r="D277" s="14">
        <v>6</v>
      </c>
      <c r="E277" s="14">
        <v>9</v>
      </c>
      <c r="F277" s="14" t="s">
        <v>444</v>
      </c>
      <c r="G277" s="14">
        <v>5</v>
      </c>
      <c r="H277" s="14">
        <v>4</v>
      </c>
      <c r="I277" s="14">
        <v>0</v>
      </c>
      <c r="J277" s="14">
        <v>0</v>
      </c>
      <c r="K277" s="14">
        <v>15</v>
      </c>
      <c r="L277" s="14">
        <v>23</v>
      </c>
      <c r="M277" s="14">
        <v>5</v>
      </c>
      <c r="N277" s="9">
        <v>1596.886</v>
      </c>
      <c r="O277" s="5">
        <v>31282.699999999997</v>
      </c>
    </row>
    <row r="278" spans="1:15" ht="12.75">
      <c r="A278" s="4" t="s">
        <v>310</v>
      </c>
      <c r="B278" s="14">
        <v>15</v>
      </c>
      <c r="C278" s="14">
        <v>0</v>
      </c>
      <c r="D278" s="14">
        <v>20</v>
      </c>
      <c r="E278" s="14">
        <v>110</v>
      </c>
      <c r="F278" s="14">
        <v>19</v>
      </c>
      <c r="G278" s="14">
        <v>76</v>
      </c>
      <c r="H278" s="14">
        <v>27</v>
      </c>
      <c r="I278" s="14" t="s">
        <v>444</v>
      </c>
      <c r="J278" s="14">
        <v>0</v>
      </c>
      <c r="K278" s="14">
        <v>363</v>
      </c>
      <c r="L278" s="14">
        <v>424</v>
      </c>
      <c r="M278" s="14">
        <v>90</v>
      </c>
      <c r="N278" s="9">
        <v>30205</v>
      </c>
      <c r="O278" s="5">
        <v>673737.788</v>
      </c>
    </row>
    <row r="279" spans="1:15" ht="12.75">
      <c r="A279" s="4" t="s">
        <v>311</v>
      </c>
      <c r="B279" s="14">
        <v>5</v>
      </c>
      <c r="C279" s="14">
        <v>0</v>
      </c>
      <c r="D279" s="14">
        <v>0</v>
      </c>
      <c r="E279" s="14" t="s">
        <v>444</v>
      </c>
      <c r="F279" s="14">
        <v>0</v>
      </c>
      <c r="G279" s="14" t="s">
        <v>444</v>
      </c>
      <c r="H279" s="14" t="s">
        <v>444</v>
      </c>
      <c r="I279" s="14" t="s">
        <v>444</v>
      </c>
      <c r="J279" s="14">
        <v>0</v>
      </c>
      <c r="K279" s="14" t="s">
        <v>444</v>
      </c>
      <c r="L279" s="14">
        <v>4</v>
      </c>
      <c r="M279" s="14">
        <v>0</v>
      </c>
      <c r="N279" s="9">
        <v>0</v>
      </c>
      <c r="O279" s="5">
        <v>11199.658</v>
      </c>
    </row>
    <row r="280" spans="1:15" ht="12.75">
      <c r="A280" s="4" t="s">
        <v>312</v>
      </c>
      <c r="B280" s="14">
        <v>5</v>
      </c>
      <c r="C280" s="14" t="s">
        <v>444</v>
      </c>
      <c r="D280" s="14">
        <v>4</v>
      </c>
      <c r="E280" s="14">
        <v>13</v>
      </c>
      <c r="F280" s="14">
        <v>0</v>
      </c>
      <c r="G280" s="14" t="s">
        <v>444</v>
      </c>
      <c r="H280" s="14" t="s">
        <v>444</v>
      </c>
      <c r="I280" s="14" t="s">
        <v>444</v>
      </c>
      <c r="J280" s="14">
        <v>0</v>
      </c>
      <c r="K280" s="14">
        <v>10</v>
      </c>
      <c r="L280" s="14">
        <v>26</v>
      </c>
      <c r="M280" s="14">
        <v>5</v>
      </c>
      <c r="N280" s="9">
        <v>1685</v>
      </c>
      <c r="O280" s="5">
        <v>29725.64</v>
      </c>
    </row>
    <row r="281" spans="1:15" ht="12.75">
      <c r="A281" s="4" t="s">
        <v>313</v>
      </c>
      <c r="B281" s="14">
        <v>80</v>
      </c>
      <c r="C281" s="14" t="s">
        <v>444</v>
      </c>
      <c r="D281" s="14">
        <v>135</v>
      </c>
      <c r="E281" s="14">
        <v>227</v>
      </c>
      <c r="F281" s="14">
        <v>78</v>
      </c>
      <c r="G281" s="14">
        <v>132</v>
      </c>
      <c r="H281" s="14">
        <v>61</v>
      </c>
      <c r="I281" s="14" t="s">
        <v>444</v>
      </c>
      <c r="J281" s="14">
        <v>0</v>
      </c>
      <c r="K281" s="14">
        <v>527</v>
      </c>
      <c r="L281" s="14">
        <v>537</v>
      </c>
      <c r="M281" s="14">
        <v>167</v>
      </c>
      <c r="N281" s="9">
        <v>56622</v>
      </c>
      <c r="O281" s="5">
        <v>1052965.949</v>
      </c>
    </row>
    <row r="282" spans="1:15" ht="12.75">
      <c r="A282" s="4" t="s">
        <v>314</v>
      </c>
      <c r="B282" s="14">
        <v>7</v>
      </c>
      <c r="C282" s="14">
        <v>0</v>
      </c>
      <c r="D282" s="14" t="s">
        <v>444</v>
      </c>
      <c r="E282" s="14">
        <v>34</v>
      </c>
      <c r="F282" s="14" t="s">
        <v>444</v>
      </c>
      <c r="G282" s="14">
        <v>6</v>
      </c>
      <c r="H282" s="14">
        <v>5</v>
      </c>
      <c r="I282" s="14">
        <v>0</v>
      </c>
      <c r="J282" s="14">
        <v>0</v>
      </c>
      <c r="K282" s="14">
        <v>22</v>
      </c>
      <c r="L282" s="14">
        <v>24</v>
      </c>
      <c r="M282" s="14">
        <v>13</v>
      </c>
      <c r="N282" s="9">
        <v>4000.997</v>
      </c>
      <c r="O282" s="5">
        <v>51845.716</v>
      </c>
    </row>
    <row r="283" spans="1:15" ht="12.75">
      <c r="A283" s="4" t="s">
        <v>315</v>
      </c>
      <c r="B283" s="14">
        <v>8</v>
      </c>
      <c r="C283" s="14">
        <v>0</v>
      </c>
      <c r="D283" s="14">
        <v>4</v>
      </c>
      <c r="E283" s="14">
        <v>11</v>
      </c>
      <c r="F283" s="14" t="s">
        <v>444</v>
      </c>
      <c r="G283" s="14" t="s">
        <v>444</v>
      </c>
      <c r="H283" s="14">
        <v>4</v>
      </c>
      <c r="I283" s="14">
        <v>0</v>
      </c>
      <c r="J283" s="14">
        <v>0</v>
      </c>
      <c r="K283" s="14">
        <v>12</v>
      </c>
      <c r="L283" s="14">
        <v>19</v>
      </c>
      <c r="M283" s="14">
        <v>5</v>
      </c>
      <c r="N283" s="9">
        <v>1571</v>
      </c>
      <c r="O283" s="5">
        <v>31660.355</v>
      </c>
    </row>
    <row r="284" spans="1:15" ht="12.75">
      <c r="A284" s="4" t="s">
        <v>316</v>
      </c>
      <c r="B284" s="14" t="s">
        <v>444</v>
      </c>
      <c r="C284" s="14">
        <v>0</v>
      </c>
      <c r="D284" s="14" t="s">
        <v>444</v>
      </c>
      <c r="E284" s="14">
        <v>8</v>
      </c>
      <c r="F284" s="14">
        <v>0</v>
      </c>
      <c r="G284" s="14">
        <v>11</v>
      </c>
      <c r="H284" s="14">
        <v>4</v>
      </c>
      <c r="I284" s="14">
        <v>0</v>
      </c>
      <c r="J284" s="14">
        <v>0</v>
      </c>
      <c r="K284" s="14">
        <v>52</v>
      </c>
      <c r="L284" s="14">
        <v>38</v>
      </c>
      <c r="M284" s="14">
        <v>15</v>
      </c>
      <c r="N284" s="9">
        <v>4610</v>
      </c>
      <c r="O284" s="5">
        <v>91835.046</v>
      </c>
    </row>
    <row r="285" spans="1:15" ht="12.75">
      <c r="A285" s="4" t="s">
        <v>317</v>
      </c>
      <c r="B285" s="14" t="s">
        <v>444</v>
      </c>
      <c r="C285" s="14">
        <v>0</v>
      </c>
      <c r="D285" s="14">
        <v>0</v>
      </c>
      <c r="E285" s="14">
        <v>5</v>
      </c>
      <c r="F285" s="14">
        <v>0</v>
      </c>
      <c r="G285" s="14" t="s">
        <v>444</v>
      </c>
      <c r="H285" s="14" t="s">
        <v>444</v>
      </c>
      <c r="I285" s="14" t="s">
        <v>444</v>
      </c>
      <c r="J285" s="14">
        <v>0</v>
      </c>
      <c r="K285" s="14">
        <v>4</v>
      </c>
      <c r="L285" s="14" t="s">
        <v>444</v>
      </c>
      <c r="M285" s="14">
        <v>4</v>
      </c>
      <c r="N285" s="9">
        <v>1362</v>
      </c>
      <c r="O285" s="5">
        <v>13353.783</v>
      </c>
    </row>
    <row r="286" spans="1:15" ht="27" customHeight="1">
      <c r="A286" s="26" t="s">
        <v>372</v>
      </c>
      <c r="B286" s="14" t="s">
        <v>444</v>
      </c>
      <c r="C286" s="14">
        <v>0</v>
      </c>
      <c r="D286" s="14">
        <v>0</v>
      </c>
      <c r="E286" s="14">
        <v>11</v>
      </c>
      <c r="F286" s="14">
        <v>0</v>
      </c>
      <c r="G286" s="14" t="s">
        <v>444</v>
      </c>
      <c r="H286" s="14">
        <v>0</v>
      </c>
      <c r="I286" s="14" t="s">
        <v>444</v>
      </c>
      <c r="J286" s="14">
        <v>0</v>
      </c>
      <c r="K286" s="14" t="s">
        <v>444</v>
      </c>
      <c r="L286" s="14">
        <v>4</v>
      </c>
      <c r="M286" s="14">
        <v>6</v>
      </c>
      <c r="N286" s="9">
        <v>2596.273</v>
      </c>
      <c r="O286" s="5">
        <v>12564.127</v>
      </c>
    </row>
    <row r="287" spans="1:15" ht="12.75">
      <c r="A287" s="4" t="s">
        <v>318</v>
      </c>
      <c r="B287" s="14">
        <v>5</v>
      </c>
      <c r="C287" s="14">
        <v>0</v>
      </c>
      <c r="D287" s="14" t="s">
        <v>444</v>
      </c>
      <c r="E287" s="14">
        <v>22</v>
      </c>
      <c r="F287" s="14" t="s">
        <v>444</v>
      </c>
      <c r="G287" s="14">
        <v>4</v>
      </c>
      <c r="H287" s="14">
        <v>4</v>
      </c>
      <c r="I287" s="14" t="s">
        <v>444</v>
      </c>
      <c r="J287" s="14">
        <v>0</v>
      </c>
      <c r="K287" s="14">
        <v>19</v>
      </c>
      <c r="L287" s="14">
        <v>22</v>
      </c>
      <c r="M287" s="14">
        <v>8</v>
      </c>
      <c r="N287" s="9">
        <v>2697.705</v>
      </c>
      <c r="O287" s="5">
        <v>43221.868</v>
      </c>
    </row>
    <row r="288" spans="1:15" ht="12.75">
      <c r="A288" s="4" t="s">
        <v>319</v>
      </c>
      <c r="B288" s="14">
        <v>18</v>
      </c>
      <c r="C288" s="14">
        <v>0</v>
      </c>
      <c r="D288" s="14">
        <v>7</v>
      </c>
      <c r="E288" s="14">
        <v>158</v>
      </c>
      <c r="F288" s="14">
        <v>8</v>
      </c>
      <c r="G288" s="14">
        <v>22</v>
      </c>
      <c r="H288" s="14">
        <v>8</v>
      </c>
      <c r="I288" s="14">
        <v>0</v>
      </c>
      <c r="J288" s="14">
        <v>0</v>
      </c>
      <c r="K288" s="14">
        <v>109</v>
      </c>
      <c r="L288" s="14">
        <v>154</v>
      </c>
      <c r="M288" s="14">
        <v>83</v>
      </c>
      <c r="N288" s="9">
        <v>27659</v>
      </c>
      <c r="O288" s="5">
        <v>261240.569</v>
      </c>
    </row>
    <row r="289" spans="1:15" ht="12.75">
      <c r="A289" s="4" t="s">
        <v>320</v>
      </c>
      <c r="B289" s="14">
        <v>5</v>
      </c>
      <c r="C289" s="14">
        <v>0</v>
      </c>
      <c r="D289" s="14">
        <v>8</v>
      </c>
      <c r="E289" s="14">
        <v>0</v>
      </c>
      <c r="F289" s="14">
        <v>5</v>
      </c>
      <c r="G289" s="14">
        <v>7</v>
      </c>
      <c r="H289" s="14">
        <v>5</v>
      </c>
      <c r="I289" s="14" t="s">
        <v>444</v>
      </c>
      <c r="J289" s="14">
        <v>0</v>
      </c>
      <c r="K289" s="14">
        <v>44</v>
      </c>
      <c r="L289" s="14">
        <v>60</v>
      </c>
      <c r="M289" s="14">
        <v>23</v>
      </c>
      <c r="N289" s="9">
        <v>9150</v>
      </c>
      <c r="O289" s="5">
        <v>96974.117</v>
      </c>
    </row>
    <row r="290" spans="1:15" ht="12.75">
      <c r="A290" s="4" t="s">
        <v>321</v>
      </c>
      <c r="B290" s="14">
        <v>11</v>
      </c>
      <c r="C290" s="14">
        <v>0</v>
      </c>
      <c r="D290" s="14">
        <v>5</v>
      </c>
      <c r="E290" s="14">
        <v>31</v>
      </c>
      <c r="F290" s="14" t="s">
        <v>444</v>
      </c>
      <c r="G290" s="14">
        <v>9</v>
      </c>
      <c r="H290" s="14" t="s">
        <v>444</v>
      </c>
      <c r="I290" s="14">
        <v>0</v>
      </c>
      <c r="J290" s="14">
        <v>0</v>
      </c>
      <c r="K290" s="14">
        <v>44</v>
      </c>
      <c r="L290" s="14">
        <v>52</v>
      </c>
      <c r="M290" s="14">
        <v>21</v>
      </c>
      <c r="N290" s="9">
        <v>7364.651</v>
      </c>
      <c r="O290" s="5">
        <v>96177.173</v>
      </c>
    </row>
    <row r="291" spans="1:15" ht="12.75">
      <c r="A291" s="4" t="s">
        <v>322</v>
      </c>
      <c r="B291" s="14" t="s">
        <v>444</v>
      </c>
      <c r="C291" s="14">
        <v>0</v>
      </c>
      <c r="D291" s="14">
        <v>0</v>
      </c>
      <c r="E291" s="14">
        <v>11</v>
      </c>
      <c r="F291" s="14">
        <v>0</v>
      </c>
      <c r="G291" s="14" t="s">
        <v>444</v>
      </c>
      <c r="H291" s="14" t="s">
        <v>444</v>
      </c>
      <c r="I291" s="14">
        <v>0</v>
      </c>
      <c r="J291" s="14">
        <v>0</v>
      </c>
      <c r="K291" s="14">
        <v>8</v>
      </c>
      <c r="L291" s="14">
        <v>21</v>
      </c>
      <c r="M291" s="14" t="s">
        <v>444</v>
      </c>
      <c r="N291" s="9">
        <v>1087</v>
      </c>
      <c r="O291" s="5">
        <v>19653.854</v>
      </c>
    </row>
    <row r="292" spans="1:15" ht="12.75">
      <c r="A292" s="4" t="s">
        <v>323</v>
      </c>
      <c r="B292" s="14">
        <v>7</v>
      </c>
      <c r="C292" s="14">
        <v>0</v>
      </c>
      <c r="D292" s="14">
        <v>12</v>
      </c>
      <c r="E292" s="14">
        <v>82</v>
      </c>
      <c r="F292" s="14" t="s">
        <v>444</v>
      </c>
      <c r="G292" s="14">
        <v>14</v>
      </c>
      <c r="H292" s="14" t="s">
        <v>444</v>
      </c>
      <c r="I292" s="14">
        <v>0</v>
      </c>
      <c r="J292" s="14">
        <v>0</v>
      </c>
      <c r="K292" s="14">
        <v>62</v>
      </c>
      <c r="L292" s="14">
        <v>78</v>
      </c>
      <c r="M292" s="14">
        <v>26</v>
      </c>
      <c r="N292" s="9">
        <v>8538</v>
      </c>
      <c r="O292" s="5">
        <v>129105.57</v>
      </c>
    </row>
    <row r="293" spans="1:15" ht="12.75">
      <c r="A293" s="4" t="s">
        <v>324</v>
      </c>
      <c r="B293" s="14">
        <v>16</v>
      </c>
      <c r="C293" s="14">
        <v>0</v>
      </c>
      <c r="D293" s="14">
        <v>11</v>
      </c>
      <c r="E293" s="14">
        <v>76</v>
      </c>
      <c r="F293" s="14" t="s">
        <v>444</v>
      </c>
      <c r="G293" s="14">
        <v>16</v>
      </c>
      <c r="H293" s="14">
        <v>6</v>
      </c>
      <c r="I293" s="14" t="s">
        <v>444</v>
      </c>
      <c r="J293" s="14">
        <v>0</v>
      </c>
      <c r="K293" s="14">
        <v>53</v>
      </c>
      <c r="L293" s="14">
        <v>84</v>
      </c>
      <c r="M293" s="14">
        <v>37</v>
      </c>
      <c r="N293" s="9">
        <v>11515.971</v>
      </c>
      <c r="O293" s="5">
        <v>135835.336</v>
      </c>
    </row>
    <row r="294" spans="1:15" ht="12.75">
      <c r="A294" s="4" t="s">
        <v>325</v>
      </c>
      <c r="B294" s="14">
        <v>55</v>
      </c>
      <c r="C294" s="14" t="s">
        <v>444</v>
      </c>
      <c r="D294" s="14">
        <v>22</v>
      </c>
      <c r="E294" s="14">
        <v>202</v>
      </c>
      <c r="F294" s="14">
        <v>29</v>
      </c>
      <c r="G294" s="14">
        <v>85</v>
      </c>
      <c r="H294" s="14">
        <v>61</v>
      </c>
      <c r="I294" s="14">
        <v>0</v>
      </c>
      <c r="J294" s="14">
        <v>0</v>
      </c>
      <c r="K294" s="14">
        <v>253</v>
      </c>
      <c r="L294" s="14">
        <v>331</v>
      </c>
      <c r="M294" s="14">
        <v>127</v>
      </c>
      <c r="N294" s="9">
        <v>43585</v>
      </c>
      <c r="O294" s="5">
        <v>580499.62</v>
      </c>
    </row>
    <row r="295" spans="1:15" ht="12.75">
      <c r="A295" s="4" t="s">
        <v>326</v>
      </c>
      <c r="B295" s="14" t="s">
        <v>444</v>
      </c>
      <c r="C295" s="14">
        <v>0</v>
      </c>
      <c r="D295" s="14" t="s">
        <v>444</v>
      </c>
      <c r="E295" s="14">
        <v>15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21</v>
      </c>
      <c r="L295" s="14">
        <v>18</v>
      </c>
      <c r="M295" s="14">
        <v>14</v>
      </c>
      <c r="N295" s="9">
        <v>5078.492</v>
      </c>
      <c r="O295" s="5">
        <v>42908.434</v>
      </c>
    </row>
    <row r="296" spans="1:15" ht="12.75">
      <c r="A296" s="4" t="s">
        <v>327</v>
      </c>
      <c r="B296" s="14">
        <v>10</v>
      </c>
      <c r="C296" s="14">
        <v>0</v>
      </c>
      <c r="D296" s="14">
        <v>11</v>
      </c>
      <c r="E296" s="14">
        <v>38</v>
      </c>
      <c r="F296" s="14" t="s">
        <v>444</v>
      </c>
      <c r="G296" s="14">
        <v>29</v>
      </c>
      <c r="H296" s="14">
        <v>18</v>
      </c>
      <c r="I296" s="14">
        <v>0</v>
      </c>
      <c r="J296" s="14" t="s">
        <v>444</v>
      </c>
      <c r="K296" s="14">
        <v>142</v>
      </c>
      <c r="L296" s="14">
        <v>213</v>
      </c>
      <c r="M296" s="14">
        <v>94</v>
      </c>
      <c r="N296" s="9">
        <v>29288</v>
      </c>
      <c r="O296" s="5">
        <v>317638.414</v>
      </c>
    </row>
    <row r="297" spans="1:15" ht="12.75">
      <c r="A297" s="4" t="s">
        <v>328</v>
      </c>
      <c r="B297" s="14">
        <v>4</v>
      </c>
      <c r="C297" s="14">
        <v>0</v>
      </c>
      <c r="D297" s="14" t="s">
        <v>444</v>
      </c>
      <c r="E297" s="14">
        <v>23</v>
      </c>
      <c r="F297" s="14">
        <v>0</v>
      </c>
      <c r="G297" s="14">
        <v>12</v>
      </c>
      <c r="H297" s="14">
        <v>5</v>
      </c>
      <c r="I297" s="14">
        <v>0</v>
      </c>
      <c r="J297" s="14">
        <v>0</v>
      </c>
      <c r="K297" s="14">
        <v>27</v>
      </c>
      <c r="L297" s="14">
        <v>41</v>
      </c>
      <c r="M297" s="14">
        <v>18</v>
      </c>
      <c r="N297" s="9">
        <v>7097</v>
      </c>
      <c r="O297" s="5">
        <v>66595.861</v>
      </c>
    </row>
    <row r="298" spans="1:15" ht="12.75">
      <c r="A298" s="4" t="s">
        <v>329</v>
      </c>
      <c r="B298" s="14" t="s">
        <v>444</v>
      </c>
      <c r="C298" s="14">
        <v>0</v>
      </c>
      <c r="D298" s="14" t="s">
        <v>444</v>
      </c>
      <c r="E298" s="14">
        <v>9</v>
      </c>
      <c r="F298" s="14" t="s">
        <v>444</v>
      </c>
      <c r="G298" s="14" t="s">
        <v>444</v>
      </c>
      <c r="H298" s="14">
        <v>0</v>
      </c>
      <c r="I298" s="14">
        <v>0</v>
      </c>
      <c r="J298" s="14">
        <v>0</v>
      </c>
      <c r="K298" s="14">
        <v>10</v>
      </c>
      <c r="L298" s="14">
        <v>13</v>
      </c>
      <c r="M298" s="14">
        <v>10</v>
      </c>
      <c r="N298" s="9">
        <v>2707</v>
      </c>
      <c r="O298" s="5">
        <v>24147.925</v>
      </c>
    </row>
    <row r="299" spans="1:15" ht="12.75">
      <c r="A299" s="4" t="s">
        <v>330</v>
      </c>
      <c r="B299" s="14" t="s">
        <v>444</v>
      </c>
      <c r="C299" s="14" t="s">
        <v>444</v>
      </c>
      <c r="D299" s="14">
        <v>0</v>
      </c>
      <c r="E299" s="14">
        <v>13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25</v>
      </c>
      <c r="L299" s="14">
        <v>26</v>
      </c>
      <c r="M299" s="14">
        <v>6</v>
      </c>
      <c r="N299" s="9">
        <v>2048.708</v>
      </c>
      <c r="O299" s="5">
        <v>43714.396</v>
      </c>
    </row>
    <row r="300" spans="1:15" ht="3" customHeight="1" thickBot="1">
      <c r="A300" s="27"/>
      <c r="B300" s="28"/>
      <c r="C300" s="28"/>
      <c r="D300" s="28"/>
      <c r="E300" s="28"/>
      <c r="F300" s="28"/>
      <c r="G300" s="28"/>
      <c r="H300" s="28"/>
      <c r="I300" s="28"/>
      <c r="J300" s="30"/>
      <c r="K300" s="28"/>
      <c r="L300" s="28"/>
      <c r="M300" s="53"/>
      <c r="N300" s="31"/>
      <c r="O300" s="31"/>
    </row>
    <row r="301" spans="2:15" ht="12.75">
      <c r="B301" s="5"/>
      <c r="C301" s="5"/>
      <c r="D301" s="5"/>
      <c r="E301" s="5"/>
      <c r="F301" s="5"/>
      <c r="G301" s="5"/>
      <c r="H301" s="5"/>
      <c r="I301" s="5"/>
      <c r="J301" s="16"/>
      <c r="K301" s="5"/>
      <c r="L301" s="5"/>
      <c r="M301" s="14"/>
      <c r="N301" s="9"/>
      <c r="O301" s="9"/>
    </row>
    <row r="302" spans="2:15" ht="12.75">
      <c r="B302" s="5"/>
      <c r="C302" s="5"/>
      <c r="D302" s="5"/>
      <c r="E302" s="5"/>
      <c r="F302" s="5"/>
      <c r="G302" s="5"/>
      <c r="H302" s="5"/>
      <c r="I302" s="5"/>
      <c r="J302" s="16"/>
      <c r="K302" s="5"/>
      <c r="L302" s="5"/>
      <c r="M302" s="14"/>
      <c r="N302" s="9"/>
      <c r="O302" s="9"/>
    </row>
    <row r="303" spans="2:15" ht="12.75">
      <c r="B303" s="5"/>
      <c r="C303" s="5"/>
      <c r="D303" s="5"/>
      <c r="E303" s="5"/>
      <c r="F303" s="5"/>
      <c r="G303" s="5"/>
      <c r="H303" s="5"/>
      <c r="I303" s="5"/>
      <c r="J303" s="16"/>
      <c r="K303" s="5"/>
      <c r="L303" s="5"/>
      <c r="M303" s="14"/>
      <c r="N303" s="9"/>
      <c r="O303" s="9"/>
    </row>
    <row r="304" spans="2:15" ht="12.75">
      <c r="B304" s="5"/>
      <c r="C304" s="5"/>
      <c r="D304" s="5"/>
      <c r="E304" s="5"/>
      <c r="F304" s="5"/>
      <c r="G304" s="5"/>
      <c r="H304" s="5"/>
      <c r="I304" s="5"/>
      <c r="J304" s="16"/>
      <c r="K304" s="5"/>
      <c r="L304" s="5"/>
      <c r="M304" s="14"/>
      <c r="N304" s="9"/>
      <c r="O304" s="9"/>
    </row>
    <row r="305" spans="2:15" ht="12.75">
      <c r="B305" s="5"/>
      <c r="C305" s="5"/>
      <c r="D305" s="5"/>
      <c r="E305" s="5"/>
      <c r="F305" s="5"/>
      <c r="G305" s="5"/>
      <c r="H305" s="5"/>
      <c r="I305" s="5"/>
      <c r="J305" s="16"/>
      <c r="K305" s="5"/>
      <c r="L305" s="5"/>
      <c r="M305" s="14"/>
      <c r="N305" s="9"/>
      <c r="O305" s="9"/>
    </row>
    <row r="306" spans="2:15" ht="12.75">
      <c r="B306" s="5"/>
      <c r="C306" s="5"/>
      <c r="D306" s="5"/>
      <c r="E306" s="5"/>
      <c r="F306" s="5"/>
      <c r="G306" s="5"/>
      <c r="H306" s="5"/>
      <c r="I306" s="5"/>
      <c r="J306" s="16"/>
      <c r="K306" s="5"/>
      <c r="L306" s="5"/>
      <c r="M306" s="14"/>
      <c r="N306" s="9"/>
      <c r="O306" s="9"/>
    </row>
    <row r="307" spans="2:15" ht="12.75">
      <c r="B307" s="5"/>
      <c r="C307" s="5"/>
      <c r="D307" s="5"/>
      <c r="E307" s="5"/>
      <c r="F307" s="5"/>
      <c r="G307" s="5"/>
      <c r="H307" s="5"/>
      <c r="I307" s="5"/>
      <c r="J307" s="16"/>
      <c r="K307" s="5"/>
      <c r="L307" s="5"/>
      <c r="M307" s="14"/>
      <c r="N307" s="9"/>
      <c r="O307" s="9"/>
    </row>
    <row r="308" spans="2:15" ht="12.75">
      <c r="B308" s="5"/>
      <c r="C308" s="5"/>
      <c r="D308" s="5"/>
      <c r="E308" s="5"/>
      <c r="F308" s="5"/>
      <c r="G308" s="5"/>
      <c r="H308" s="5"/>
      <c r="I308" s="5"/>
      <c r="J308" s="16"/>
      <c r="K308" s="5"/>
      <c r="L308" s="5"/>
      <c r="M308" s="14"/>
      <c r="N308" s="9"/>
      <c r="O308" s="9"/>
    </row>
    <row r="309" spans="2:15" ht="12.75">
      <c r="B309" s="5"/>
      <c r="C309" s="5"/>
      <c r="D309" s="5"/>
      <c r="E309" s="5"/>
      <c r="F309" s="5"/>
      <c r="G309" s="5"/>
      <c r="H309" s="5"/>
      <c r="I309" s="5"/>
      <c r="J309" s="16"/>
      <c r="K309" s="5"/>
      <c r="L309" s="5"/>
      <c r="M309" s="14"/>
      <c r="N309" s="9"/>
      <c r="O309" s="9"/>
    </row>
    <row r="310" spans="2:15" ht="12.75">
      <c r="B310" s="5"/>
      <c r="C310" s="5"/>
      <c r="D310" s="5"/>
      <c r="E310" s="5"/>
      <c r="F310" s="5"/>
      <c r="G310" s="5"/>
      <c r="H310" s="5"/>
      <c r="I310" s="5"/>
      <c r="J310" s="16"/>
      <c r="K310" s="5"/>
      <c r="L310" s="5"/>
      <c r="M310" s="14"/>
      <c r="N310" s="9"/>
      <c r="O310" s="9"/>
    </row>
    <row r="311" spans="2:15" ht="12.75">
      <c r="B311" s="5"/>
      <c r="C311" s="5"/>
      <c r="D311" s="5"/>
      <c r="E311" s="5"/>
      <c r="F311" s="5"/>
      <c r="G311" s="5"/>
      <c r="H311" s="5"/>
      <c r="I311" s="5"/>
      <c r="J311" s="16"/>
      <c r="K311" s="5"/>
      <c r="L311" s="5"/>
      <c r="M311" s="14"/>
      <c r="N311" s="9"/>
      <c r="O311" s="9"/>
    </row>
    <row r="312" spans="2:15" ht="12.75">
      <c r="B312" s="5"/>
      <c r="C312" s="5"/>
      <c r="D312" s="5"/>
      <c r="E312" s="5"/>
      <c r="F312" s="5"/>
      <c r="G312" s="5"/>
      <c r="H312" s="5"/>
      <c r="I312" s="5"/>
      <c r="J312" s="16"/>
      <c r="K312" s="5"/>
      <c r="L312" s="5"/>
      <c r="M312" s="14"/>
      <c r="N312" s="9"/>
      <c r="O312" s="9"/>
    </row>
    <row r="313" spans="2:15" ht="12.75">
      <c r="B313" s="5"/>
      <c r="C313" s="5"/>
      <c r="D313" s="5"/>
      <c r="E313" s="5"/>
      <c r="F313" s="5"/>
      <c r="G313" s="5"/>
      <c r="H313" s="5"/>
      <c r="I313" s="5"/>
      <c r="J313" s="16"/>
      <c r="K313" s="5"/>
      <c r="L313" s="5"/>
      <c r="M313" s="14"/>
      <c r="N313" s="9"/>
      <c r="O313" s="9"/>
    </row>
    <row r="314" spans="2:15" ht="12.75">
      <c r="B314" s="5"/>
      <c r="C314" s="5"/>
      <c r="D314" s="5"/>
      <c r="E314" s="5"/>
      <c r="F314" s="5"/>
      <c r="G314" s="5"/>
      <c r="H314" s="5"/>
      <c r="I314" s="5"/>
      <c r="J314" s="16"/>
      <c r="K314" s="5"/>
      <c r="L314" s="5"/>
      <c r="M314" s="14"/>
      <c r="N314" s="9"/>
      <c r="O314" s="9"/>
    </row>
    <row r="315" spans="2:15" ht="12.75">
      <c r="B315" s="5"/>
      <c r="C315" s="5"/>
      <c r="D315" s="5"/>
      <c r="E315" s="5"/>
      <c r="F315" s="5"/>
      <c r="G315" s="5"/>
      <c r="H315" s="5"/>
      <c r="I315" s="5"/>
      <c r="J315" s="16"/>
      <c r="K315" s="5"/>
      <c r="L315" s="5"/>
      <c r="M315" s="14"/>
      <c r="N315" s="9"/>
      <c r="O315" s="9"/>
    </row>
    <row r="316" spans="2:15" ht="12.75">
      <c r="B316" s="5"/>
      <c r="C316" s="5"/>
      <c r="D316" s="5"/>
      <c r="E316" s="5"/>
      <c r="F316" s="5"/>
      <c r="G316" s="5"/>
      <c r="H316" s="5"/>
      <c r="I316" s="5"/>
      <c r="J316" s="16"/>
      <c r="K316" s="5"/>
      <c r="L316" s="5"/>
      <c r="M316" s="14"/>
      <c r="N316" s="9"/>
      <c r="O316" s="9"/>
    </row>
    <row r="317" spans="2:15" ht="12.75">
      <c r="B317" s="5"/>
      <c r="C317" s="5"/>
      <c r="D317" s="5"/>
      <c r="E317" s="5"/>
      <c r="F317" s="5"/>
      <c r="G317" s="5"/>
      <c r="H317" s="5"/>
      <c r="I317" s="5"/>
      <c r="J317" s="16"/>
      <c r="K317" s="5"/>
      <c r="L317" s="5"/>
      <c r="M317" s="14"/>
      <c r="N317" s="9"/>
      <c r="O317" s="9"/>
    </row>
    <row r="318" spans="2:15" ht="12.75">
      <c r="B318" s="5"/>
      <c r="C318" s="5"/>
      <c r="D318" s="5"/>
      <c r="E318" s="5"/>
      <c r="F318" s="5"/>
      <c r="G318" s="5"/>
      <c r="H318" s="5"/>
      <c r="I318" s="5"/>
      <c r="J318" s="16"/>
      <c r="K318" s="5"/>
      <c r="L318" s="5"/>
      <c r="M318" s="14"/>
      <c r="N318" s="9"/>
      <c r="O318" s="9"/>
    </row>
    <row r="319" spans="2:15" ht="12.75">
      <c r="B319" s="5"/>
      <c r="C319" s="5"/>
      <c r="D319" s="5"/>
      <c r="E319" s="5"/>
      <c r="F319" s="5"/>
      <c r="G319" s="5"/>
      <c r="H319" s="5"/>
      <c r="I319" s="5"/>
      <c r="J319" s="16"/>
      <c r="K319" s="5"/>
      <c r="L319" s="5"/>
      <c r="M319" s="14"/>
      <c r="N319" s="9"/>
      <c r="O319" s="9"/>
    </row>
    <row r="320" spans="2:15" ht="12.75">
      <c r="B320" s="5"/>
      <c r="C320" s="5"/>
      <c r="D320" s="5"/>
      <c r="E320" s="5"/>
      <c r="F320" s="5"/>
      <c r="G320" s="5"/>
      <c r="H320" s="5"/>
      <c r="I320" s="5"/>
      <c r="J320" s="16"/>
      <c r="K320" s="5"/>
      <c r="L320" s="5"/>
      <c r="M320" s="14"/>
      <c r="N320" s="9"/>
      <c r="O320" s="9"/>
    </row>
    <row r="321" spans="2:15" ht="12.75">
      <c r="B321" s="5"/>
      <c r="C321" s="5"/>
      <c r="D321" s="5"/>
      <c r="E321" s="5"/>
      <c r="F321" s="5"/>
      <c r="G321" s="5"/>
      <c r="H321" s="5"/>
      <c r="I321" s="5"/>
      <c r="J321" s="16"/>
      <c r="K321" s="5"/>
      <c r="L321" s="5"/>
      <c r="M321" s="14"/>
      <c r="N321" s="9"/>
      <c r="O321" s="9"/>
    </row>
    <row r="322" spans="2:15" ht="12.75">
      <c r="B322" s="5"/>
      <c r="C322" s="5"/>
      <c r="D322" s="5"/>
      <c r="E322" s="5"/>
      <c r="F322" s="5"/>
      <c r="G322" s="5"/>
      <c r="H322" s="5"/>
      <c r="I322" s="5"/>
      <c r="J322" s="16"/>
      <c r="K322" s="5"/>
      <c r="L322" s="5"/>
      <c r="M322" s="14"/>
      <c r="N322" s="9"/>
      <c r="O322" s="9"/>
    </row>
    <row r="323" spans="2:15" ht="12.75">
      <c r="B323" s="5"/>
      <c r="C323" s="5"/>
      <c r="D323" s="5"/>
      <c r="E323" s="5"/>
      <c r="F323" s="5"/>
      <c r="G323" s="5"/>
      <c r="H323" s="5"/>
      <c r="I323" s="5"/>
      <c r="J323" s="16"/>
      <c r="K323" s="5"/>
      <c r="L323" s="5"/>
      <c r="M323" s="14"/>
      <c r="N323" s="9"/>
      <c r="O323" s="9"/>
    </row>
    <row r="324" spans="2:15" ht="12.75">
      <c r="B324" s="5"/>
      <c r="C324" s="5"/>
      <c r="D324" s="5"/>
      <c r="E324" s="5"/>
      <c r="F324" s="5"/>
      <c r="G324" s="5"/>
      <c r="H324" s="5"/>
      <c r="I324" s="5"/>
      <c r="J324" s="16"/>
      <c r="K324" s="5"/>
      <c r="L324" s="5"/>
      <c r="M324" s="14"/>
      <c r="N324" s="9"/>
      <c r="O324" s="9"/>
    </row>
    <row r="325" spans="2:15" ht="12.75">
      <c r="B325" s="5"/>
      <c r="C325" s="5"/>
      <c r="D325" s="5"/>
      <c r="E325" s="5"/>
      <c r="F325" s="5"/>
      <c r="G325" s="5"/>
      <c r="H325" s="5"/>
      <c r="I325" s="5"/>
      <c r="J325" s="16"/>
      <c r="K325" s="5"/>
      <c r="L325" s="5"/>
      <c r="M325" s="14"/>
      <c r="N325" s="9"/>
      <c r="O325" s="9"/>
    </row>
    <row r="326" spans="2:15" ht="12.75">
      <c r="B326" s="5"/>
      <c r="C326" s="5"/>
      <c r="D326" s="5"/>
      <c r="E326" s="5"/>
      <c r="F326" s="5"/>
      <c r="G326" s="5"/>
      <c r="H326" s="5"/>
      <c r="I326" s="5"/>
      <c r="J326" s="16"/>
      <c r="K326" s="5"/>
      <c r="L326" s="5"/>
      <c r="M326" s="14"/>
      <c r="N326" s="9"/>
      <c r="O326" s="9"/>
    </row>
    <row r="327" spans="2:15" ht="12.75">
      <c r="B327" s="5"/>
      <c r="C327" s="5"/>
      <c r="D327" s="5"/>
      <c r="E327" s="5"/>
      <c r="F327" s="5"/>
      <c r="G327" s="5"/>
      <c r="H327" s="5"/>
      <c r="I327" s="5"/>
      <c r="J327" s="16"/>
      <c r="K327" s="5"/>
      <c r="L327" s="5"/>
      <c r="M327" s="14"/>
      <c r="N327" s="9"/>
      <c r="O327" s="9"/>
    </row>
    <row r="328" spans="2:15" ht="12.75">
      <c r="B328" s="5"/>
      <c r="C328" s="5"/>
      <c r="D328" s="5"/>
      <c r="E328" s="5"/>
      <c r="F328" s="5"/>
      <c r="G328" s="5"/>
      <c r="H328" s="5"/>
      <c r="I328" s="5"/>
      <c r="J328" s="16"/>
      <c r="K328" s="5"/>
      <c r="L328" s="5"/>
      <c r="M328" s="14"/>
      <c r="N328" s="9"/>
      <c r="O328" s="9"/>
    </row>
    <row r="329" spans="2:15" ht="12.75">
      <c r="B329" s="5"/>
      <c r="C329" s="5"/>
      <c r="D329" s="5"/>
      <c r="E329" s="5"/>
      <c r="F329" s="5"/>
      <c r="G329" s="5"/>
      <c r="H329" s="5"/>
      <c r="I329" s="5"/>
      <c r="J329" s="16"/>
      <c r="K329" s="5"/>
      <c r="L329" s="5"/>
      <c r="M329" s="14"/>
      <c r="N329" s="9"/>
      <c r="O329" s="9"/>
    </row>
    <row r="330" spans="2:15" ht="12.75">
      <c r="B330" s="5"/>
      <c r="C330" s="5"/>
      <c r="D330" s="5"/>
      <c r="E330" s="5"/>
      <c r="F330" s="5"/>
      <c r="G330" s="5"/>
      <c r="H330" s="5"/>
      <c r="I330" s="5"/>
      <c r="J330" s="16"/>
      <c r="K330" s="5"/>
      <c r="L330" s="5"/>
      <c r="M330" s="14"/>
      <c r="N330" s="9"/>
      <c r="O330" s="9"/>
    </row>
    <row r="331" spans="2:15" ht="12.75">
      <c r="B331" s="5"/>
      <c r="C331" s="5"/>
      <c r="D331" s="5"/>
      <c r="E331" s="5"/>
      <c r="F331" s="5"/>
      <c r="G331" s="5"/>
      <c r="H331" s="5"/>
      <c r="I331" s="5"/>
      <c r="J331" s="16"/>
      <c r="K331" s="5"/>
      <c r="L331" s="5"/>
      <c r="M331" s="14"/>
      <c r="N331" s="9"/>
      <c r="O331" s="9"/>
    </row>
    <row r="332" spans="2:15" ht="12.75">
      <c r="B332" s="5"/>
      <c r="C332" s="5"/>
      <c r="D332" s="5"/>
      <c r="E332" s="5"/>
      <c r="F332" s="5"/>
      <c r="G332" s="5"/>
      <c r="H332" s="5"/>
      <c r="I332" s="5"/>
      <c r="J332" s="16"/>
      <c r="K332" s="5"/>
      <c r="L332" s="5"/>
      <c r="M332" s="14"/>
      <c r="N332" s="9"/>
      <c r="O332" s="9"/>
    </row>
    <row r="333" spans="2:15" ht="12.75">
      <c r="B333" s="5"/>
      <c r="C333" s="5"/>
      <c r="D333" s="5"/>
      <c r="E333" s="5"/>
      <c r="F333" s="5"/>
      <c r="G333" s="5"/>
      <c r="H333" s="5"/>
      <c r="I333" s="5"/>
      <c r="J333" s="16"/>
      <c r="K333" s="5"/>
      <c r="L333" s="5"/>
      <c r="M333" s="14"/>
      <c r="N333" s="9"/>
      <c r="O333" s="9"/>
    </row>
    <row r="334" spans="2:15" ht="12.75">
      <c r="B334" s="5"/>
      <c r="C334" s="5"/>
      <c r="D334" s="5"/>
      <c r="E334" s="5"/>
      <c r="F334" s="5"/>
      <c r="G334" s="5"/>
      <c r="H334" s="5"/>
      <c r="I334" s="5"/>
      <c r="J334" s="16"/>
      <c r="K334" s="5"/>
      <c r="L334" s="5"/>
      <c r="M334" s="14"/>
      <c r="N334" s="9"/>
      <c r="O334" s="9"/>
    </row>
    <row r="335" spans="2:15" ht="12.75">
      <c r="B335" s="5"/>
      <c r="C335" s="5"/>
      <c r="D335" s="5"/>
      <c r="E335" s="5"/>
      <c r="F335" s="5"/>
      <c r="G335" s="5"/>
      <c r="H335" s="5"/>
      <c r="I335" s="5"/>
      <c r="J335" s="16"/>
      <c r="K335" s="5"/>
      <c r="L335" s="5"/>
      <c r="M335" s="14"/>
      <c r="N335" s="9"/>
      <c r="O335" s="9"/>
    </row>
    <row r="336" spans="2:15" ht="12.75">
      <c r="B336" s="5"/>
      <c r="C336" s="5"/>
      <c r="D336" s="5"/>
      <c r="E336" s="5"/>
      <c r="F336" s="5"/>
      <c r="G336" s="5"/>
      <c r="H336" s="5"/>
      <c r="I336" s="5"/>
      <c r="J336" s="16"/>
      <c r="K336" s="5"/>
      <c r="L336" s="5"/>
      <c r="M336" s="14"/>
      <c r="N336" s="9"/>
      <c r="O336" s="9"/>
    </row>
    <row r="337" spans="2:15" ht="12.75">
      <c r="B337" s="5"/>
      <c r="C337" s="5"/>
      <c r="D337" s="5"/>
      <c r="E337" s="5"/>
      <c r="F337" s="5"/>
      <c r="G337" s="5"/>
      <c r="H337" s="5"/>
      <c r="I337" s="5"/>
      <c r="J337" s="16"/>
      <c r="K337" s="5"/>
      <c r="L337" s="5"/>
      <c r="M337" s="14"/>
      <c r="N337" s="9"/>
      <c r="O337" s="9"/>
    </row>
    <row r="338" spans="2:15" ht="12.75">
      <c r="B338" s="5"/>
      <c r="C338" s="5"/>
      <c r="D338" s="5"/>
      <c r="E338" s="5"/>
      <c r="F338" s="5"/>
      <c r="G338" s="5"/>
      <c r="H338" s="5"/>
      <c r="I338" s="5"/>
      <c r="J338" s="16"/>
      <c r="K338" s="5"/>
      <c r="L338" s="5"/>
      <c r="M338" s="14"/>
      <c r="N338" s="9"/>
      <c r="O338" s="9"/>
    </row>
    <row r="339" spans="2:15" ht="12.75">
      <c r="B339" s="5"/>
      <c r="C339" s="5"/>
      <c r="D339" s="5"/>
      <c r="E339" s="5"/>
      <c r="F339" s="5"/>
      <c r="G339" s="5"/>
      <c r="H339" s="5"/>
      <c r="I339" s="5"/>
      <c r="J339" s="16"/>
      <c r="K339" s="5"/>
      <c r="L339" s="5"/>
      <c r="M339" s="14"/>
      <c r="N339" s="9"/>
      <c r="O339" s="9"/>
    </row>
    <row r="340" spans="2:15" ht="12.75">
      <c r="B340" s="5"/>
      <c r="C340" s="5"/>
      <c r="D340" s="5"/>
      <c r="E340" s="5"/>
      <c r="F340" s="5"/>
      <c r="G340" s="5"/>
      <c r="H340" s="5"/>
      <c r="I340" s="5"/>
      <c r="J340" s="16"/>
      <c r="K340" s="5"/>
      <c r="L340" s="5"/>
      <c r="M340" s="14"/>
      <c r="N340" s="9"/>
      <c r="O340" s="9"/>
    </row>
    <row r="341" spans="2:15" ht="12.75">
      <c r="B341" s="5"/>
      <c r="C341" s="5"/>
      <c r="D341" s="5"/>
      <c r="E341" s="5"/>
      <c r="F341" s="5"/>
      <c r="G341" s="5"/>
      <c r="H341" s="5"/>
      <c r="I341" s="5"/>
      <c r="J341" s="16"/>
      <c r="K341" s="5"/>
      <c r="L341" s="5"/>
      <c r="M341" s="14"/>
      <c r="N341" s="9"/>
      <c r="O341" s="9"/>
    </row>
    <row r="342" spans="2:15" ht="12.75">
      <c r="B342" s="5"/>
      <c r="C342" s="5"/>
      <c r="D342" s="5"/>
      <c r="E342" s="5"/>
      <c r="F342" s="5"/>
      <c r="G342" s="5"/>
      <c r="H342" s="5"/>
      <c r="I342" s="5"/>
      <c r="J342" s="16"/>
      <c r="K342" s="5"/>
      <c r="L342" s="5"/>
      <c r="M342" s="14"/>
      <c r="N342" s="9"/>
      <c r="O342" s="9"/>
    </row>
    <row r="343" spans="2:15" ht="12.75">
      <c r="B343" s="5"/>
      <c r="C343" s="5"/>
      <c r="D343" s="5"/>
      <c r="E343" s="5"/>
      <c r="F343" s="5"/>
      <c r="G343" s="5"/>
      <c r="H343" s="5"/>
      <c r="I343" s="5"/>
      <c r="J343" s="16"/>
      <c r="K343" s="5"/>
      <c r="L343" s="5"/>
      <c r="M343" s="14"/>
      <c r="N343" s="9"/>
      <c r="O343" s="9"/>
    </row>
    <row r="344" spans="2:15" ht="12.75">
      <c r="B344" s="5"/>
      <c r="C344" s="5"/>
      <c r="D344" s="5"/>
      <c r="E344" s="5"/>
      <c r="F344" s="5"/>
      <c r="G344" s="5"/>
      <c r="H344" s="5"/>
      <c r="I344" s="5"/>
      <c r="J344" s="16"/>
      <c r="K344" s="5"/>
      <c r="L344" s="5"/>
      <c r="M344" s="14"/>
      <c r="N344" s="9"/>
      <c r="O344" s="9"/>
    </row>
    <row r="345" spans="2:15" ht="12.75">
      <c r="B345" s="5"/>
      <c r="C345" s="5"/>
      <c r="D345" s="5"/>
      <c r="E345" s="5"/>
      <c r="F345" s="5"/>
      <c r="G345" s="5"/>
      <c r="H345" s="5"/>
      <c r="I345" s="5"/>
      <c r="J345" s="16"/>
      <c r="K345" s="5"/>
      <c r="L345" s="5"/>
      <c r="M345" s="14"/>
      <c r="N345" s="9"/>
      <c r="O345" s="9"/>
    </row>
    <row r="346" spans="2:15" ht="12.75">
      <c r="B346" s="5"/>
      <c r="C346" s="5"/>
      <c r="D346" s="5"/>
      <c r="E346" s="5"/>
      <c r="F346" s="5"/>
      <c r="G346" s="5"/>
      <c r="H346" s="5"/>
      <c r="I346" s="5"/>
      <c r="J346" s="16"/>
      <c r="K346" s="5"/>
      <c r="L346" s="5"/>
      <c r="M346" s="14"/>
      <c r="N346" s="9"/>
      <c r="O346" s="9"/>
    </row>
    <row r="347" spans="2:15" ht="12.75">
      <c r="B347" s="5"/>
      <c r="C347" s="5"/>
      <c r="D347" s="5"/>
      <c r="E347" s="5"/>
      <c r="F347" s="5"/>
      <c r="G347" s="5"/>
      <c r="H347" s="5"/>
      <c r="I347" s="5"/>
      <c r="J347" s="16"/>
      <c r="K347" s="5"/>
      <c r="L347" s="5"/>
      <c r="M347" s="14"/>
      <c r="N347" s="9"/>
      <c r="O347" s="9"/>
    </row>
    <row r="348" spans="2:15" ht="12.75">
      <c r="B348" s="5"/>
      <c r="C348" s="5"/>
      <c r="D348" s="5"/>
      <c r="E348" s="5"/>
      <c r="F348" s="5"/>
      <c r="G348" s="5"/>
      <c r="H348" s="5"/>
      <c r="I348" s="5"/>
      <c r="J348" s="16"/>
      <c r="K348" s="5"/>
      <c r="L348" s="5"/>
      <c r="M348" s="14"/>
      <c r="N348" s="9"/>
      <c r="O348" s="9"/>
    </row>
    <row r="349" spans="2:15" ht="12.75">
      <c r="B349" s="5"/>
      <c r="C349" s="5"/>
      <c r="D349" s="5"/>
      <c r="E349" s="5"/>
      <c r="F349" s="5"/>
      <c r="G349" s="5"/>
      <c r="H349" s="5"/>
      <c r="I349" s="5"/>
      <c r="J349" s="16"/>
      <c r="K349" s="5"/>
      <c r="L349" s="5"/>
      <c r="M349" s="14"/>
      <c r="N349" s="9"/>
      <c r="O349" s="9"/>
    </row>
    <row r="350" spans="2:15" ht="12.75">
      <c r="B350" s="5"/>
      <c r="C350" s="5"/>
      <c r="D350" s="5"/>
      <c r="E350" s="5"/>
      <c r="F350" s="5"/>
      <c r="G350" s="5"/>
      <c r="H350" s="5"/>
      <c r="I350" s="5"/>
      <c r="J350" s="16"/>
      <c r="K350" s="5"/>
      <c r="L350" s="5"/>
      <c r="M350" s="14"/>
      <c r="N350" s="9"/>
      <c r="O350" s="9"/>
    </row>
    <row r="351" spans="2:15" ht="12.75">
      <c r="B351" s="5"/>
      <c r="C351" s="5"/>
      <c r="D351" s="5"/>
      <c r="E351" s="5"/>
      <c r="F351" s="5"/>
      <c r="G351" s="5"/>
      <c r="H351" s="5"/>
      <c r="I351" s="5"/>
      <c r="J351" s="16"/>
      <c r="K351" s="5"/>
      <c r="L351" s="5"/>
      <c r="M351" s="14"/>
      <c r="N351" s="9"/>
      <c r="O351" s="9"/>
    </row>
    <row r="352" spans="2:15" ht="12.75">
      <c r="B352" s="5"/>
      <c r="C352" s="5"/>
      <c r="D352" s="5"/>
      <c r="E352" s="5"/>
      <c r="F352" s="5"/>
      <c r="G352" s="5"/>
      <c r="H352" s="5"/>
      <c r="I352" s="5"/>
      <c r="J352" s="16"/>
      <c r="K352" s="5"/>
      <c r="L352" s="5"/>
      <c r="M352" s="14"/>
      <c r="N352" s="9"/>
      <c r="O352" s="9"/>
    </row>
    <row r="353" spans="2:15" ht="12.75">
      <c r="B353" s="5"/>
      <c r="C353" s="5"/>
      <c r="D353" s="5"/>
      <c r="E353" s="5"/>
      <c r="F353" s="5"/>
      <c r="G353" s="5"/>
      <c r="H353" s="5"/>
      <c r="I353" s="5"/>
      <c r="J353" s="16"/>
      <c r="K353" s="5"/>
      <c r="L353" s="5"/>
      <c r="M353" s="14"/>
      <c r="N353" s="9"/>
      <c r="O353" s="9"/>
    </row>
    <row r="354" spans="2:15" ht="12.75">
      <c r="B354" s="5"/>
      <c r="C354" s="5"/>
      <c r="D354" s="5"/>
      <c r="E354" s="5"/>
      <c r="F354" s="5"/>
      <c r="G354" s="5"/>
      <c r="H354" s="5"/>
      <c r="I354" s="5"/>
      <c r="J354" s="16"/>
      <c r="K354" s="5"/>
      <c r="L354" s="5"/>
      <c r="M354" s="14"/>
      <c r="N354" s="9"/>
      <c r="O354" s="9"/>
    </row>
    <row r="355" spans="2:15" ht="12.75">
      <c r="B355" s="5"/>
      <c r="C355" s="5"/>
      <c r="D355" s="5"/>
      <c r="E355" s="5"/>
      <c r="F355" s="5"/>
      <c r="G355" s="5"/>
      <c r="H355" s="5"/>
      <c r="I355" s="5"/>
      <c r="J355" s="16"/>
      <c r="K355" s="5"/>
      <c r="L355" s="5"/>
      <c r="M355" s="14"/>
      <c r="N355" s="9"/>
      <c r="O355" s="9"/>
    </row>
    <row r="356" spans="2:15" ht="12.75">
      <c r="B356" s="5"/>
      <c r="C356" s="5"/>
      <c r="D356" s="5"/>
      <c r="E356" s="5"/>
      <c r="F356" s="5"/>
      <c r="G356" s="5"/>
      <c r="H356" s="5"/>
      <c r="I356" s="5"/>
      <c r="J356" s="16"/>
      <c r="K356" s="5"/>
      <c r="L356" s="5"/>
      <c r="M356" s="14"/>
      <c r="N356" s="9"/>
      <c r="O356" s="9"/>
    </row>
    <row r="357" spans="2:15" ht="12.75">
      <c r="B357" s="5"/>
      <c r="C357" s="5"/>
      <c r="D357" s="5"/>
      <c r="E357" s="5"/>
      <c r="F357" s="5"/>
      <c r="G357" s="5"/>
      <c r="H357" s="5"/>
      <c r="I357" s="5"/>
      <c r="J357" s="16"/>
      <c r="K357" s="5"/>
      <c r="L357" s="5"/>
      <c r="M357" s="14"/>
      <c r="N357" s="9"/>
      <c r="O357" s="9"/>
    </row>
    <row r="358" spans="2:15" ht="12.75">
      <c r="B358" s="5"/>
      <c r="C358" s="5"/>
      <c r="D358" s="5"/>
      <c r="E358" s="5"/>
      <c r="F358" s="5"/>
      <c r="G358" s="5"/>
      <c r="H358" s="5"/>
      <c r="I358" s="5"/>
      <c r="J358" s="16"/>
      <c r="K358" s="5"/>
      <c r="L358" s="5"/>
      <c r="M358" s="14"/>
      <c r="N358" s="9"/>
      <c r="O358" s="9"/>
    </row>
    <row r="359" spans="2:15" ht="12.75">
      <c r="B359" s="5"/>
      <c r="C359" s="5"/>
      <c r="D359" s="5"/>
      <c r="E359" s="5"/>
      <c r="F359" s="5"/>
      <c r="G359" s="5"/>
      <c r="H359" s="5"/>
      <c r="I359" s="5"/>
      <c r="J359" s="16"/>
      <c r="K359" s="5"/>
      <c r="L359" s="5"/>
      <c r="M359" s="14"/>
      <c r="N359" s="9"/>
      <c r="O359" s="9"/>
    </row>
    <row r="360" spans="2:15" ht="12.75">
      <c r="B360" s="5"/>
      <c r="C360" s="5"/>
      <c r="D360" s="5"/>
      <c r="E360" s="5"/>
      <c r="F360" s="5"/>
      <c r="G360" s="5"/>
      <c r="H360" s="5"/>
      <c r="I360" s="5"/>
      <c r="J360" s="16"/>
      <c r="K360" s="5"/>
      <c r="L360" s="5"/>
      <c r="M360" s="14"/>
      <c r="N360" s="9"/>
      <c r="O360" s="9"/>
    </row>
    <row r="361" spans="2:15" ht="12.75">
      <c r="B361" s="5"/>
      <c r="C361" s="5"/>
      <c r="D361" s="5"/>
      <c r="E361" s="5"/>
      <c r="F361" s="5"/>
      <c r="G361" s="5"/>
      <c r="H361" s="5"/>
      <c r="I361" s="5"/>
      <c r="J361" s="16"/>
      <c r="K361" s="5"/>
      <c r="L361" s="5"/>
      <c r="M361" s="14"/>
      <c r="N361" s="9"/>
      <c r="O361" s="9"/>
    </row>
    <row r="362" spans="2:15" ht="12.75">
      <c r="B362" s="5"/>
      <c r="C362" s="5"/>
      <c r="D362" s="5"/>
      <c r="E362" s="5"/>
      <c r="F362" s="5"/>
      <c r="G362" s="5"/>
      <c r="H362" s="5"/>
      <c r="I362" s="5"/>
      <c r="J362" s="16"/>
      <c r="K362" s="5"/>
      <c r="L362" s="5"/>
      <c r="M362" s="14"/>
      <c r="N362" s="9"/>
      <c r="O362" s="9"/>
    </row>
    <row r="363" spans="2:15" ht="12.75">
      <c r="B363" s="5"/>
      <c r="C363" s="5"/>
      <c r="D363" s="5"/>
      <c r="E363" s="5"/>
      <c r="F363" s="5"/>
      <c r="G363" s="5"/>
      <c r="H363" s="5"/>
      <c r="I363" s="5"/>
      <c r="J363" s="16"/>
      <c r="K363" s="5"/>
      <c r="L363" s="5"/>
      <c r="M363" s="14"/>
      <c r="N363" s="9"/>
      <c r="O363" s="9"/>
    </row>
    <row r="364" spans="2:15" ht="12.75">
      <c r="B364" s="5"/>
      <c r="C364" s="5"/>
      <c r="D364" s="5"/>
      <c r="E364" s="5"/>
      <c r="F364" s="5"/>
      <c r="G364" s="5"/>
      <c r="H364" s="5"/>
      <c r="I364" s="5"/>
      <c r="J364" s="16"/>
      <c r="K364" s="5"/>
      <c r="L364" s="5"/>
      <c r="M364" s="14"/>
      <c r="N364" s="9"/>
      <c r="O364" s="9"/>
    </row>
    <row r="365" spans="2:15" ht="12.75">
      <c r="B365" s="5"/>
      <c r="C365" s="5"/>
      <c r="D365" s="5"/>
      <c r="E365" s="5"/>
      <c r="F365" s="5"/>
      <c r="G365" s="5"/>
      <c r="H365" s="5"/>
      <c r="I365" s="5"/>
      <c r="J365" s="16"/>
      <c r="K365" s="5"/>
      <c r="L365" s="5"/>
      <c r="M365" s="14"/>
      <c r="N365" s="9"/>
      <c r="O365" s="9"/>
    </row>
    <row r="366" spans="2:15" ht="12.75">
      <c r="B366" s="5"/>
      <c r="C366" s="5"/>
      <c r="D366" s="5"/>
      <c r="E366" s="5"/>
      <c r="F366" s="5"/>
      <c r="G366" s="5"/>
      <c r="H366" s="5"/>
      <c r="I366" s="5"/>
      <c r="J366" s="16"/>
      <c r="K366" s="5"/>
      <c r="L366" s="5"/>
      <c r="M366" s="14"/>
      <c r="N366" s="9"/>
      <c r="O366" s="9"/>
    </row>
    <row r="367" spans="2:15" ht="12.75">
      <c r="B367" s="5"/>
      <c r="C367" s="5"/>
      <c r="D367" s="5"/>
      <c r="E367" s="5"/>
      <c r="F367" s="5"/>
      <c r="G367" s="5"/>
      <c r="H367" s="5"/>
      <c r="I367" s="5"/>
      <c r="J367" s="16"/>
      <c r="K367" s="5"/>
      <c r="L367" s="5"/>
      <c r="M367" s="14"/>
      <c r="N367" s="9"/>
      <c r="O367" s="9"/>
    </row>
    <row r="368" spans="2:15" ht="12.75">
      <c r="B368" s="5"/>
      <c r="C368" s="5"/>
      <c r="D368" s="5"/>
      <c r="E368" s="5"/>
      <c r="F368" s="5"/>
      <c r="G368" s="5"/>
      <c r="H368" s="5"/>
      <c r="I368" s="5"/>
      <c r="J368" s="16"/>
      <c r="K368" s="5"/>
      <c r="L368" s="5"/>
      <c r="M368" s="14"/>
      <c r="N368" s="9"/>
      <c r="O368" s="9"/>
    </row>
    <row r="369" spans="2:15" ht="12.75">
      <c r="B369" s="5"/>
      <c r="C369" s="5"/>
      <c r="D369" s="5"/>
      <c r="E369" s="5"/>
      <c r="F369" s="5"/>
      <c r="G369" s="5"/>
      <c r="H369" s="5"/>
      <c r="I369" s="5"/>
      <c r="J369" s="16"/>
      <c r="K369" s="5"/>
      <c r="L369" s="5"/>
      <c r="M369" s="14"/>
      <c r="N369" s="9"/>
      <c r="O369" s="9"/>
    </row>
    <row r="370" spans="2:15" ht="12.75">
      <c r="B370" s="5"/>
      <c r="C370" s="5"/>
      <c r="D370" s="5"/>
      <c r="E370" s="5"/>
      <c r="F370" s="5"/>
      <c r="G370" s="5"/>
      <c r="H370" s="5"/>
      <c r="I370" s="5"/>
      <c r="J370" s="16"/>
      <c r="K370" s="5"/>
      <c r="L370" s="5"/>
      <c r="M370" s="14"/>
      <c r="N370" s="9"/>
      <c r="O370" s="9"/>
    </row>
    <row r="371" spans="2:15" ht="12.75">
      <c r="B371" s="5"/>
      <c r="C371" s="5"/>
      <c r="D371" s="5"/>
      <c r="E371" s="5"/>
      <c r="F371" s="5"/>
      <c r="G371" s="5"/>
      <c r="H371" s="5"/>
      <c r="I371" s="5"/>
      <c r="J371" s="16"/>
      <c r="K371" s="5"/>
      <c r="L371" s="5"/>
      <c r="M371" s="14"/>
      <c r="N371" s="9"/>
      <c r="O371" s="9"/>
    </row>
    <row r="372" spans="2:15" ht="12.75">
      <c r="B372" s="5"/>
      <c r="C372" s="5"/>
      <c r="D372" s="5"/>
      <c r="E372" s="5"/>
      <c r="F372" s="5"/>
      <c r="G372" s="5"/>
      <c r="H372" s="5"/>
      <c r="I372" s="5"/>
      <c r="J372" s="16"/>
      <c r="K372" s="5"/>
      <c r="L372" s="5"/>
      <c r="M372" s="14"/>
      <c r="N372" s="9"/>
      <c r="O372" s="9"/>
    </row>
    <row r="373" spans="2:15" ht="12.75">
      <c r="B373" s="5"/>
      <c r="C373" s="5"/>
      <c r="D373" s="5"/>
      <c r="E373" s="5"/>
      <c r="F373" s="5"/>
      <c r="G373" s="5"/>
      <c r="H373" s="5"/>
      <c r="I373" s="5"/>
      <c r="J373" s="16"/>
      <c r="K373" s="5"/>
      <c r="L373" s="5"/>
      <c r="M373" s="14"/>
      <c r="N373" s="9"/>
      <c r="O373" s="9"/>
    </row>
    <row r="374" spans="2:15" ht="12.75">
      <c r="B374" s="5"/>
      <c r="C374" s="5"/>
      <c r="D374" s="5"/>
      <c r="E374" s="5"/>
      <c r="F374" s="5"/>
      <c r="G374" s="5"/>
      <c r="H374" s="5"/>
      <c r="I374" s="5"/>
      <c r="J374" s="16"/>
      <c r="K374" s="5"/>
      <c r="L374" s="5"/>
      <c r="M374" s="14"/>
      <c r="N374" s="9"/>
      <c r="O374" s="9"/>
    </row>
    <row r="375" spans="2:15" ht="12.75">
      <c r="B375" s="5"/>
      <c r="C375" s="5"/>
      <c r="D375" s="5"/>
      <c r="E375" s="5"/>
      <c r="F375" s="5"/>
      <c r="G375" s="5"/>
      <c r="H375" s="5"/>
      <c r="I375" s="5"/>
      <c r="J375" s="16"/>
      <c r="K375" s="5"/>
      <c r="L375" s="5"/>
      <c r="M375" s="14"/>
      <c r="N375" s="9"/>
      <c r="O375" s="9"/>
    </row>
    <row r="376" spans="2:15" ht="12.75">
      <c r="B376" s="5"/>
      <c r="C376" s="5"/>
      <c r="D376" s="5"/>
      <c r="E376" s="5"/>
      <c r="F376" s="5"/>
      <c r="G376" s="5"/>
      <c r="H376" s="5"/>
      <c r="I376" s="5"/>
      <c r="J376" s="16"/>
      <c r="K376" s="5"/>
      <c r="L376" s="5"/>
      <c r="M376" s="14"/>
      <c r="N376" s="9"/>
      <c r="O376" s="9"/>
    </row>
    <row r="377" spans="2:15" ht="12.75">
      <c r="B377" s="5"/>
      <c r="C377" s="5"/>
      <c r="D377" s="5"/>
      <c r="E377" s="5"/>
      <c r="F377" s="5"/>
      <c r="G377" s="5"/>
      <c r="H377" s="5"/>
      <c r="I377" s="5"/>
      <c r="J377" s="16"/>
      <c r="K377" s="5"/>
      <c r="L377" s="5"/>
      <c r="M377" s="14"/>
      <c r="N377" s="9"/>
      <c r="O377" s="9"/>
    </row>
    <row r="378" spans="2:15" ht="12.75">
      <c r="B378" s="5"/>
      <c r="C378" s="5"/>
      <c r="D378" s="5"/>
      <c r="E378" s="5"/>
      <c r="F378" s="5"/>
      <c r="G378" s="5"/>
      <c r="H378" s="5"/>
      <c r="I378" s="5"/>
      <c r="J378" s="16"/>
      <c r="K378" s="5"/>
      <c r="L378" s="5"/>
      <c r="M378" s="14"/>
      <c r="N378" s="9"/>
      <c r="O378" s="9"/>
    </row>
    <row r="379" spans="2:15" ht="12.75">
      <c r="B379" s="5"/>
      <c r="C379" s="5"/>
      <c r="D379" s="5"/>
      <c r="E379" s="5"/>
      <c r="F379" s="5"/>
      <c r="G379" s="5"/>
      <c r="H379" s="5"/>
      <c r="I379" s="5"/>
      <c r="J379" s="16"/>
      <c r="K379" s="5"/>
      <c r="L379" s="5"/>
      <c r="M379" s="14"/>
      <c r="N379" s="9"/>
      <c r="O379" s="9"/>
    </row>
    <row r="380" spans="2:15" ht="12.75">
      <c r="B380" s="5"/>
      <c r="C380" s="5"/>
      <c r="D380" s="5"/>
      <c r="E380" s="5"/>
      <c r="F380" s="5"/>
      <c r="G380" s="5"/>
      <c r="H380" s="5"/>
      <c r="I380" s="5"/>
      <c r="J380" s="16"/>
      <c r="K380" s="5"/>
      <c r="L380" s="5"/>
      <c r="M380" s="14"/>
      <c r="N380" s="9"/>
      <c r="O380" s="9"/>
    </row>
    <row r="381" spans="2:15" ht="12.75">
      <c r="B381" s="5"/>
      <c r="C381" s="5"/>
      <c r="D381" s="5"/>
      <c r="E381" s="5"/>
      <c r="F381" s="5"/>
      <c r="G381" s="5"/>
      <c r="H381" s="5"/>
      <c r="I381" s="5"/>
      <c r="J381" s="16"/>
      <c r="K381" s="5"/>
      <c r="L381" s="5"/>
      <c r="M381" s="14"/>
      <c r="N381" s="9"/>
      <c r="O381" s="9"/>
    </row>
    <row r="382" spans="2:15" ht="12.75">
      <c r="B382" s="5"/>
      <c r="C382" s="5"/>
      <c r="D382" s="5"/>
      <c r="E382" s="5"/>
      <c r="F382" s="5"/>
      <c r="G382" s="5"/>
      <c r="H382" s="5"/>
      <c r="I382" s="5"/>
      <c r="J382" s="16"/>
      <c r="K382" s="5"/>
      <c r="L382" s="5"/>
      <c r="M382" s="14"/>
      <c r="N382" s="9"/>
      <c r="O382" s="9"/>
    </row>
    <row r="383" spans="2:15" ht="12.75">
      <c r="B383" s="5"/>
      <c r="C383" s="5"/>
      <c r="D383" s="5"/>
      <c r="E383" s="5"/>
      <c r="F383" s="5"/>
      <c r="G383" s="5"/>
      <c r="H383" s="5"/>
      <c r="I383" s="5"/>
      <c r="J383" s="16"/>
      <c r="K383" s="5"/>
      <c r="L383" s="5"/>
      <c r="M383" s="14"/>
      <c r="N383" s="9"/>
      <c r="O383" s="9"/>
    </row>
    <row r="384" spans="2:15" ht="12.75">
      <c r="B384" s="5"/>
      <c r="C384" s="5"/>
      <c r="D384" s="5"/>
      <c r="E384" s="5"/>
      <c r="F384" s="5"/>
      <c r="G384" s="5"/>
      <c r="H384" s="5"/>
      <c r="I384" s="5"/>
      <c r="J384" s="16"/>
      <c r="K384" s="5"/>
      <c r="L384" s="5"/>
      <c r="M384" s="14"/>
      <c r="N384" s="9"/>
      <c r="O384" s="9"/>
    </row>
    <row r="385" spans="2:15" ht="12.75">
      <c r="B385" s="5"/>
      <c r="C385" s="5"/>
      <c r="D385" s="5"/>
      <c r="E385" s="5"/>
      <c r="F385" s="5"/>
      <c r="G385" s="5"/>
      <c r="H385" s="5"/>
      <c r="I385" s="5"/>
      <c r="J385" s="16"/>
      <c r="K385" s="5"/>
      <c r="L385" s="5"/>
      <c r="M385" s="14"/>
      <c r="N385" s="9"/>
      <c r="O385" s="9"/>
    </row>
    <row r="386" spans="2:15" ht="12.75">
      <c r="B386" s="5"/>
      <c r="C386" s="5"/>
      <c r="D386" s="5"/>
      <c r="E386" s="5"/>
      <c r="F386" s="5"/>
      <c r="G386" s="5"/>
      <c r="H386" s="5"/>
      <c r="I386" s="5"/>
      <c r="J386" s="16"/>
      <c r="K386" s="5"/>
      <c r="L386" s="5"/>
      <c r="M386" s="14"/>
      <c r="N386" s="9"/>
      <c r="O386" s="9"/>
    </row>
  </sheetData>
  <sheetProtection/>
  <mergeCells count="2">
    <mergeCell ref="B2:L2"/>
    <mergeCell ref="I3:K3"/>
  </mergeCells>
  <printOptions/>
  <pageMargins left="0.5905511811023623" right="0.15748031496062992" top="1.1811023622047245" bottom="0.7480314960629921" header="0.5118110236220472" footer="0.3937007874015748"/>
  <pageSetup horizontalDpi="600" verticalDpi="600" orientation="landscape" paperSize="9" scale="85" r:id="rId1"/>
  <headerFooter alignWithMargins="0">
    <oddHeader>&amp;LTabell 2
&amp;R&amp;P(&amp;N)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16"/>
  <sheetViews>
    <sheetView workbookViewId="0" topLeftCell="A1">
      <pane xSplit="1" ySplit="9" topLeftCell="B10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0" defaultRowHeight="12.75" zeroHeight="1"/>
  <cols>
    <col min="1" max="1" width="15.7109375" style="0" customWidth="1"/>
    <col min="2" max="2" width="15.28125" style="0" bestFit="1" customWidth="1"/>
    <col min="3" max="3" width="12.8515625" style="0" bestFit="1" customWidth="1"/>
    <col min="4" max="4" width="12.00390625" style="0" bestFit="1" customWidth="1"/>
    <col min="5" max="5" width="8.7109375" style="0" customWidth="1"/>
    <col min="6" max="6" width="3.7109375" style="0" customWidth="1"/>
    <col min="7" max="12" width="9.7109375" style="0" customWidth="1"/>
    <col min="13" max="14" width="9.140625" style="0" customWidth="1"/>
    <col min="15" max="16384" width="0" style="0" hidden="1" customWidth="1"/>
  </cols>
  <sheetData>
    <row r="1" ht="16.5" thickBot="1">
      <c r="A1" s="2" t="s">
        <v>478</v>
      </c>
    </row>
    <row r="2" spans="1:12" ht="12.75">
      <c r="A2" s="29" t="s">
        <v>24</v>
      </c>
      <c r="B2" s="95" t="s">
        <v>411</v>
      </c>
      <c r="C2" s="95"/>
      <c r="D2" s="95"/>
      <c r="E2" s="95"/>
      <c r="F2" s="95"/>
      <c r="G2" s="95"/>
      <c r="H2" s="38" t="s">
        <v>378</v>
      </c>
      <c r="I2" s="38" t="s">
        <v>73</v>
      </c>
      <c r="J2" s="38" t="s">
        <v>74</v>
      </c>
      <c r="K2" s="38" t="s">
        <v>74</v>
      </c>
      <c r="L2" s="38" t="s">
        <v>27</v>
      </c>
    </row>
    <row r="3" spans="2:12" ht="12.75">
      <c r="B3" s="17" t="s">
        <v>62</v>
      </c>
      <c r="C3" s="84" t="s">
        <v>68</v>
      </c>
      <c r="D3" s="84" t="s">
        <v>381</v>
      </c>
      <c r="E3" s="96" t="s">
        <v>68</v>
      </c>
      <c r="F3" s="97"/>
      <c r="G3" s="17" t="s">
        <v>66</v>
      </c>
      <c r="H3" s="17" t="s">
        <v>379</v>
      </c>
      <c r="I3" s="17" t="s">
        <v>67</v>
      </c>
      <c r="J3" s="17" t="s">
        <v>75</v>
      </c>
      <c r="K3" s="17" t="s">
        <v>75</v>
      </c>
      <c r="L3" s="17" t="s">
        <v>28</v>
      </c>
    </row>
    <row r="4" spans="1:12" ht="12.75">
      <c r="A4" t="s">
        <v>25</v>
      </c>
      <c r="B4" s="17" t="s">
        <v>63</v>
      </c>
      <c r="C4" s="19" t="s">
        <v>382</v>
      </c>
      <c r="D4" s="17" t="s">
        <v>81</v>
      </c>
      <c r="E4" s="98" t="s">
        <v>347</v>
      </c>
      <c r="F4" s="92"/>
      <c r="G4" s="17"/>
      <c r="H4" s="17" t="s">
        <v>377</v>
      </c>
      <c r="I4" s="17" t="s">
        <v>64</v>
      </c>
      <c r="J4" s="17" t="s">
        <v>67</v>
      </c>
      <c r="K4" s="17" t="s">
        <v>67</v>
      </c>
      <c r="L4" s="17" t="s">
        <v>78</v>
      </c>
    </row>
    <row r="5" spans="2:12" ht="12.75">
      <c r="B5" s="55">
        <v>0.4453</v>
      </c>
      <c r="C5" s="17" t="s">
        <v>83</v>
      </c>
      <c r="D5" s="17" t="s">
        <v>70</v>
      </c>
      <c r="E5" s="98" t="s">
        <v>348</v>
      </c>
      <c r="F5" s="92"/>
      <c r="G5" s="17"/>
      <c r="H5" s="17" t="s">
        <v>60</v>
      </c>
      <c r="I5" s="17" t="s">
        <v>380</v>
      </c>
      <c r="J5" s="17" t="s">
        <v>64</v>
      </c>
      <c r="K5" s="17" t="s">
        <v>64</v>
      </c>
      <c r="L5" s="17" t="s">
        <v>346</v>
      </c>
    </row>
    <row r="6" spans="2:12" ht="12.75">
      <c r="B6" s="17" t="s">
        <v>65</v>
      </c>
      <c r="C6" s="17" t="s">
        <v>84</v>
      </c>
      <c r="D6" s="17" t="s">
        <v>72</v>
      </c>
      <c r="E6" s="98" t="s">
        <v>349</v>
      </c>
      <c r="F6" s="92"/>
      <c r="G6" s="17"/>
      <c r="H6" s="48" t="s">
        <v>373</v>
      </c>
      <c r="I6" s="17"/>
      <c r="J6" s="17"/>
      <c r="K6" s="17" t="s">
        <v>76</v>
      </c>
      <c r="L6" s="17"/>
    </row>
    <row r="7" spans="2:12" ht="12.75">
      <c r="B7" s="17"/>
      <c r="C7" s="17" t="s">
        <v>85</v>
      </c>
      <c r="D7" s="17" t="s">
        <v>71</v>
      </c>
      <c r="E7" s="98" t="s">
        <v>350</v>
      </c>
      <c r="F7" s="92"/>
      <c r="G7" s="17"/>
      <c r="H7" s="17"/>
      <c r="I7" s="17"/>
      <c r="J7" s="48"/>
      <c r="K7" s="17" t="s">
        <v>77</v>
      </c>
      <c r="L7" s="17"/>
    </row>
    <row r="8" spans="2:12" ht="12.75">
      <c r="B8" s="17"/>
      <c r="C8" s="17" t="s">
        <v>86</v>
      </c>
      <c r="D8" s="17" t="s">
        <v>87</v>
      </c>
      <c r="E8" s="91" t="s">
        <v>351</v>
      </c>
      <c r="F8" s="92"/>
      <c r="G8" s="17"/>
      <c r="H8" s="17"/>
      <c r="I8" s="34"/>
      <c r="J8" s="48"/>
      <c r="K8" s="34"/>
      <c r="L8" s="48" t="s">
        <v>0</v>
      </c>
    </row>
    <row r="9" spans="1:12" ht="12.75">
      <c r="A9" s="3"/>
      <c r="B9" s="18"/>
      <c r="C9" s="18" t="s">
        <v>69</v>
      </c>
      <c r="D9" s="18" t="s">
        <v>88</v>
      </c>
      <c r="E9" s="93" t="s">
        <v>57</v>
      </c>
      <c r="F9" s="94"/>
      <c r="G9" s="49" t="s">
        <v>79</v>
      </c>
      <c r="H9" s="49" t="s">
        <v>80</v>
      </c>
      <c r="I9" s="49" t="s">
        <v>383</v>
      </c>
      <c r="J9" s="49" t="s">
        <v>384</v>
      </c>
      <c r="K9" s="49" t="s">
        <v>385</v>
      </c>
      <c r="L9" s="49" t="s">
        <v>386</v>
      </c>
    </row>
    <row r="10" spans="1:13" ht="27" customHeight="1">
      <c r="A10" s="26" t="s">
        <v>352</v>
      </c>
      <c r="B10" s="9">
        <v>395327.1278</v>
      </c>
      <c r="C10" s="9">
        <v>197146.44999999998</v>
      </c>
      <c r="D10" s="9">
        <v>-46138</v>
      </c>
      <c r="E10" s="9">
        <v>40363.44</v>
      </c>
      <c r="G10" s="9">
        <v>586699.0178</v>
      </c>
      <c r="H10" s="9">
        <v>657392.839</v>
      </c>
      <c r="I10" s="9">
        <v>558783.91315</v>
      </c>
      <c r="J10" s="9">
        <v>27915.104649999994</v>
      </c>
      <c r="K10" s="9">
        <v>19540.573254999996</v>
      </c>
      <c r="L10" s="6">
        <v>1.03</v>
      </c>
      <c r="M10" s="9"/>
    </row>
    <row r="11" spans="1:13" ht="12.75">
      <c r="A11" s="4" t="s">
        <v>43</v>
      </c>
      <c r="B11" s="9">
        <v>46444.7155</v>
      </c>
      <c r="C11" s="9">
        <v>142467.65</v>
      </c>
      <c r="D11" s="9">
        <v>-26225.899999999998</v>
      </c>
      <c r="E11" s="9">
        <v>6659.580000000001</v>
      </c>
      <c r="G11" s="9">
        <v>169346.04549999998</v>
      </c>
      <c r="H11" s="9">
        <v>137520.256</v>
      </c>
      <c r="I11" s="9">
        <v>116892.21759999999</v>
      </c>
      <c r="J11" s="9">
        <v>52453.82789999999</v>
      </c>
      <c r="K11" s="9">
        <v>36717.67952999999</v>
      </c>
      <c r="L11" s="6">
        <v>1.267</v>
      </c>
      <c r="M11" s="9"/>
    </row>
    <row r="12" spans="1:13" ht="12.75">
      <c r="A12" s="4" t="s">
        <v>35</v>
      </c>
      <c r="B12" s="9">
        <v>112743.5171</v>
      </c>
      <c r="C12" s="9">
        <v>88262.3</v>
      </c>
      <c r="D12" s="9">
        <v>-10982.85</v>
      </c>
      <c r="E12" s="9">
        <v>5948.3</v>
      </c>
      <c r="G12" s="9">
        <v>195971.2671</v>
      </c>
      <c r="H12" s="9">
        <v>182681.099</v>
      </c>
      <c r="I12" s="9">
        <v>155278.93415</v>
      </c>
      <c r="J12" s="9">
        <v>40692.33295000001</v>
      </c>
      <c r="K12" s="9">
        <v>28484.633065000005</v>
      </c>
      <c r="L12" s="6">
        <v>1.156</v>
      </c>
      <c r="M12" s="9"/>
    </row>
    <row r="13" spans="1:13" ht="12.75">
      <c r="A13" s="4" t="s">
        <v>38</v>
      </c>
      <c r="B13" s="9">
        <v>283254.2299</v>
      </c>
      <c r="C13" s="9">
        <v>372473.39999999997</v>
      </c>
      <c r="D13" s="9">
        <v>-232758.05</v>
      </c>
      <c r="E13" s="9">
        <v>24825.780000000002</v>
      </c>
      <c r="G13" s="9">
        <v>447795.35990000004</v>
      </c>
      <c r="H13" s="9">
        <v>542113.504</v>
      </c>
      <c r="I13" s="9">
        <v>460796.47839999996</v>
      </c>
      <c r="J13" s="9">
        <v>-13001.118499999924</v>
      </c>
      <c r="K13" s="9">
        <v>-9100.782949999946</v>
      </c>
      <c r="L13" s="6">
        <v>0.983</v>
      </c>
      <c r="M13" s="9"/>
    </row>
    <row r="14" spans="1:13" ht="12.75">
      <c r="A14" s="4" t="s">
        <v>36</v>
      </c>
      <c r="B14" s="9">
        <v>0</v>
      </c>
      <c r="C14" s="9">
        <v>0</v>
      </c>
      <c r="D14" s="9">
        <v>0</v>
      </c>
      <c r="E14" s="9">
        <v>0</v>
      </c>
      <c r="G14" s="9">
        <v>0</v>
      </c>
      <c r="H14" s="9">
        <v>568281.724</v>
      </c>
      <c r="I14" s="9">
        <v>483039.46540000004</v>
      </c>
      <c r="J14" s="9">
        <v>-483039.46540000004</v>
      </c>
      <c r="K14" s="9">
        <v>-338127.62578</v>
      </c>
      <c r="L14" s="6">
        <v>0.405</v>
      </c>
      <c r="M14" s="9"/>
    </row>
    <row r="15" spans="1:13" ht="12.75">
      <c r="A15" s="4" t="s">
        <v>34</v>
      </c>
      <c r="B15" s="9">
        <v>112935.742</v>
      </c>
      <c r="C15" s="9">
        <v>336469.95</v>
      </c>
      <c r="D15" s="9">
        <v>-66810.84999999999</v>
      </c>
      <c r="E15" s="9">
        <v>25834.9</v>
      </c>
      <c r="G15" s="9">
        <v>408429.74199999997</v>
      </c>
      <c r="H15" s="9">
        <v>472240.547</v>
      </c>
      <c r="I15" s="9">
        <v>401404.46495</v>
      </c>
      <c r="J15" s="9">
        <v>7025.277049999975</v>
      </c>
      <c r="K15" s="9">
        <v>4917.693934999982</v>
      </c>
      <c r="L15" s="6">
        <v>1.01</v>
      </c>
      <c r="M15" s="9"/>
    </row>
    <row r="16" spans="1:13" ht="12.75">
      <c r="A16" s="4" t="s">
        <v>50</v>
      </c>
      <c r="B16" s="9">
        <v>143716.2961</v>
      </c>
      <c r="C16" s="9">
        <v>84158.5</v>
      </c>
      <c r="D16" s="9">
        <v>-10236.55</v>
      </c>
      <c r="E16" s="9">
        <v>13815.050000000001</v>
      </c>
      <c r="G16" s="9">
        <v>231453.29609999998</v>
      </c>
      <c r="H16" s="9">
        <v>297176.221</v>
      </c>
      <c r="I16" s="9">
        <v>252599.78785000002</v>
      </c>
      <c r="J16" s="9">
        <v>-21146.491750000045</v>
      </c>
      <c r="K16" s="9">
        <v>-14802.54422500003</v>
      </c>
      <c r="L16" s="6">
        <v>0.95</v>
      </c>
      <c r="M16" s="9"/>
    </row>
    <row r="17" spans="1:13" ht="12.75" customHeight="1">
      <c r="A17" s="4" t="s">
        <v>47</v>
      </c>
      <c r="B17" s="9">
        <v>189989.0209</v>
      </c>
      <c r="C17" s="9">
        <v>345530.95</v>
      </c>
      <c r="D17" s="9">
        <v>-55753.2</v>
      </c>
      <c r="E17" s="9">
        <v>-5933.17</v>
      </c>
      <c r="G17" s="9">
        <v>473833.6009</v>
      </c>
      <c r="H17" s="9">
        <v>493877.608</v>
      </c>
      <c r="I17" s="9">
        <v>419795.9668</v>
      </c>
      <c r="J17" s="9">
        <v>54037.634100000025</v>
      </c>
      <c r="K17" s="9">
        <v>37826.34387000001</v>
      </c>
      <c r="L17" s="6">
        <v>1.077</v>
      </c>
      <c r="M17" s="9"/>
    </row>
    <row r="18" spans="1:13" ht="12.75" customHeight="1">
      <c r="A18" s="4" t="s">
        <v>52</v>
      </c>
      <c r="B18" s="9">
        <v>0</v>
      </c>
      <c r="C18" s="9">
        <v>0</v>
      </c>
      <c r="D18" s="9">
        <v>0</v>
      </c>
      <c r="E18" s="9">
        <v>0</v>
      </c>
      <c r="G18" s="9">
        <v>0</v>
      </c>
      <c r="H18" s="9">
        <v>442490.04</v>
      </c>
      <c r="I18" s="9">
        <v>376116.534</v>
      </c>
      <c r="J18" s="9">
        <v>-376116.534</v>
      </c>
      <c r="K18" s="9">
        <v>-263281.57379999995</v>
      </c>
      <c r="L18" s="6">
        <v>0.405</v>
      </c>
      <c r="M18" s="9"/>
    </row>
    <row r="19" spans="1:13" ht="12.75" customHeight="1">
      <c r="A19" s="4" t="s">
        <v>41</v>
      </c>
      <c r="B19" s="9">
        <v>0</v>
      </c>
      <c r="C19" s="9">
        <v>0</v>
      </c>
      <c r="D19" s="9">
        <v>0</v>
      </c>
      <c r="E19" s="9">
        <v>0</v>
      </c>
      <c r="G19" s="9">
        <v>0</v>
      </c>
      <c r="H19" s="9">
        <v>60888.325</v>
      </c>
      <c r="I19" s="9">
        <v>51755.07625</v>
      </c>
      <c r="J19" s="9">
        <v>-51755.07625</v>
      </c>
      <c r="K19" s="9">
        <v>-36228.553374999996</v>
      </c>
      <c r="L19" s="6">
        <v>0.405</v>
      </c>
      <c r="M19" s="9"/>
    </row>
    <row r="20" spans="1:13" ht="12.75" customHeight="1">
      <c r="A20" s="4" t="s">
        <v>54</v>
      </c>
      <c r="B20" s="9">
        <v>66427.4333</v>
      </c>
      <c r="C20" s="9">
        <v>117661.25</v>
      </c>
      <c r="D20" s="9">
        <v>-69683</v>
      </c>
      <c r="E20" s="9">
        <v>10476.25</v>
      </c>
      <c r="G20" s="9">
        <v>124881.9333</v>
      </c>
      <c r="H20" s="9">
        <v>156422.42</v>
      </c>
      <c r="I20" s="9">
        <v>132959.057</v>
      </c>
      <c r="J20" s="9">
        <v>-8077.1236999999965</v>
      </c>
      <c r="K20" s="9">
        <v>-5653.986589999997</v>
      </c>
      <c r="L20" s="6">
        <v>0.964</v>
      </c>
      <c r="M20" s="9"/>
    </row>
    <row r="21" spans="1:13" ht="12.75" customHeight="1">
      <c r="A21" s="4" t="s">
        <v>37</v>
      </c>
      <c r="B21" s="9">
        <v>79634.5847</v>
      </c>
      <c r="C21" s="9">
        <v>42776.25</v>
      </c>
      <c r="D21" s="9">
        <v>-31936.2</v>
      </c>
      <c r="E21" s="9">
        <v>3571.53</v>
      </c>
      <c r="G21" s="9">
        <v>94046.16470000001</v>
      </c>
      <c r="H21" s="9">
        <v>94950.831</v>
      </c>
      <c r="I21" s="9">
        <v>80708.20635000001</v>
      </c>
      <c r="J21" s="9">
        <v>13337.95835</v>
      </c>
      <c r="K21" s="9">
        <v>9336.570845</v>
      </c>
      <c r="L21" s="6">
        <v>1.098</v>
      </c>
      <c r="M21" s="9"/>
    </row>
    <row r="22" spans="1:13" ht="12.75" customHeight="1">
      <c r="A22" s="4" t="s">
        <v>53</v>
      </c>
      <c r="B22" s="9">
        <v>148780.6273</v>
      </c>
      <c r="C22" s="9">
        <v>136111.35</v>
      </c>
      <c r="D22" s="9">
        <v>-20218.95</v>
      </c>
      <c r="E22" s="9">
        <v>11512.060000000001</v>
      </c>
      <c r="G22" s="9">
        <v>276185.08729999996</v>
      </c>
      <c r="H22" s="9">
        <v>258873.093</v>
      </c>
      <c r="I22" s="9">
        <v>220042.12905</v>
      </c>
      <c r="J22" s="9">
        <v>56142.95824999997</v>
      </c>
      <c r="K22" s="9">
        <v>39300.07077499997</v>
      </c>
      <c r="L22" s="6">
        <v>1.152</v>
      </c>
      <c r="M22" s="9"/>
    </row>
    <row r="23" spans="1:13" ht="12.75">
      <c r="A23" s="4" t="s">
        <v>44</v>
      </c>
      <c r="B23" s="9">
        <v>20860.014900000002</v>
      </c>
      <c r="C23" s="9">
        <v>289022.95</v>
      </c>
      <c r="D23" s="9">
        <v>-110.5</v>
      </c>
      <c r="E23" s="9">
        <v>27944.600000000002</v>
      </c>
      <c r="G23" s="9">
        <v>337717.0649</v>
      </c>
      <c r="H23" s="9">
        <v>416214.959</v>
      </c>
      <c r="I23" s="9">
        <v>353782.71514999995</v>
      </c>
      <c r="J23" s="9">
        <v>-16065.650249999948</v>
      </c>
      <c r="K23" s="9">
        <v>-11245.955174999963</v>
      </c>
      <c r="L23" s="6">
        <v>0.973</v>
      </c>
      <c r="M23" s="9"/>
    </row>
    <row r="24" spans="1:13" ht="12.75">
      <c r="A24" s="4" t="s">
        <v>49</v>
      </c>
      <c r="B24" s="9">
        <v>83161.1167</v>
      </c>
      <c r="C24" s="9">
        <v>147623.75</v>
      </c>
      <c r="D24" s="9">
        <v>-23232.2</v>
      </c>
      <c r="E24" s="9">
        <v>17191.59</v>
      </c>
      <c r="G24" s="9">
        <v>224744.2567</v>
      </c>
      <c r="H24" s="9">
        <v>275026.819</v>
      </c>
      <c r="I24" s="9">
        <v>233772.79615</v>
      </c>
      <c r="J24" s="9">
        <v>-9028.539450000011</v>
      </c>
      <c r="K24" s="9">
        <v>-6319.977615000007</v>
      </c>
      <c r="L24" s="6">
        <v>0.977</v>
      </c>
      <c r="M24" s="9"/>
    </row>
    <row r="25" spans="1:13" ht="12.75">
      <c r="A25" s="4" t="s">
        <v>45</v>
      </c>
      <c r="B25" s="9">
        <v>1400955.3054</v>
      </c>
      <c r="C25" s="9">
        <v>2393588.1</v>
      </c>
      <c r="D25" s="9">
        <v>-337473.8</v>
      </c>
      <c r="E25" s="9">
        <v>264916.61000000004</v>
      </c>
      <c r="G25" s="9">
        <v>3721986.2153999996</v>
      </c>
      <c r="H25" s="9">
        <v>4394977.811000001</v>
      </c>
      <c r="I25" s="9">
        <v>3735731.1393500003</v>
      </c>
      <c r="J25" s="9">
        <v>-13744.923950000666</v>
      </c>
      <c r="K25" s="9">
        <v>-9621.446765000466</v>
      </c>
      <c r="L25" s="6">
        <v>0.998</v>
      </c>
      <c r="M25" s="9"/>
    </row>
    <row r="26" spans="1:13" ht="12.75">
      <c r="A26" s="4" t="s">
        <v>48</v>
      </c>
      <c r="B26" s="9">
        <v>104472.0652</v>
      </c>
      <c r="C26" s="9">
        <v>72341.8</v>
      </c>
      <c r="D26" s="9">
        <v>-9498.75</v>
      </c>
      <c r="E26" s="9">
        <v>12968.45</v>
      </c>
      <c r="G26" s="9">
        <v>180283.5652</v>
      </c>
      <c r="H26" s="9">
        <v>186015.118</v>
      </c>
      <c r="I26" s="9">
        <v>158112.8503</v>
      </c>
      <c r="J26" s="9">
        <v>22170.71490000002</v>
      </c>
      <c r="K26" s="9">
        <v>15519.500430000013</v>
      </c>
      <c r="L26" s="6">
        <v>1.083</v>
      </c>
      <c r="M26" s="9"/>
    </row>
    <row r="27" spans="1:13" ht="12.75">
      <c r="A27" s="4" t="s">
        <v>46</v>
      </c>
      <c r="B27" s="9">
        <v>317173.9756</v>
      </c>
      <c r="C27" s="9">
        <v>579031.0499999999</v>
      </c>
      <c r="D27" s="9">
        <v>-239097.35</v>
      </c>
      <c r="E27" s="9">
        <v>45061.22</v>
      </c>
      <c r="G27" s="9">
        <v>702168.8955999999</v>
      </c>
      <c r="H27" s="9">
        <v>840586.731</v>
      </c>
      <c r="I27" s="9">
        <v>714498.72135</v>
      </c>
      <c r="J27" s="9">
        <v>-12329.825750000076</v>
      </c>
      <c r="K27" s="9">
        <v>-8630.878025000053</v>
      </c>
      <c r="L27" s="6">
        <v>0.99</v>
      </c>
      <c r="M27" s="9"/>
    </row>
    <row r="28" spans="1:13" ht="12.75">
      <c r="A28" s="4" t="s">
        <v>39</v>
      </c>
      <c r="B28" s="9">
        <v>125882.7394</v>
      </c>
      <c r="C28" s="9">
        <v>101997.45</v>
      </c>
      <c r="D28" s="9">
        <v>-7862.5</v>
      </c>
      <c r="E28" s="9">
        <v>20330.300000000003</v>
      </c>
      <c r="G28" s="9">
        <v>240347.98940000002</v>
      </c>
      <c r="H28" s="9">
        <v>321679.85</v>
      </c>
      <c r="I28" s="9">
        <v>273427.8725</v>
      </c>
      <c r="J28" s="9">
        <v>-33079.88309999998</v>
      </c>
      <c r="K28" s="9">
        <v>-23155.918169999983</v>
      </c>
      <c r="L28" s="6">
        <v>0.928</v>
      </c>
      <c r="M28" s="9"/>
    </row>
    <row r="29" spans="1:13" ht="12.75">
      <c r="A29" s="4" t="s">
        <v>42</v>
      </c>
      <c r="B29" s="9">
        <v>147751.5737</v>
      </c>
      <c r="C29" s="9">
        <v>289691.05</v>
      </c>
      <c r="D29" s="9">
        <v>-134657.85</v>
      </c>
      <c r="E29" s="9">
        <v>25793.250000000004</v>
      </c>
      <c r="G29" s="9">
        <v>328578.0237</v>
      </c>
      <c r="H29" s="9">
        <v>395189.375</v>
      </c>
      <c r="I29" s="9">
        <v>335910.96875</v>
      </c>
      <c r="J29" s="9">
        <v>-7332.94504999998</v>
      </c>
      <c r="K29" s="9">
        <v>-5133.061534999986</v>
      </c>
      <c r="L29" s="6">
        <v>0.987</v>
      </c>
      <c r="M29" s="9"/>
    </row>
    <row r="30" spans="1:13" ht="12.75">
      <c r="A30" s="4" t="s">
        <v>30</v>
      </c>
      <c r="B30" s="9">
        <v>155718.0673</v>
      </c>
      <c r="C30" s="9">
        <v>228799.6</v>
      </c>
      <c r="D30" s="9">
        <v>-133138.05</v>
      </c>
      <c r="E30" s="9">
        <v>17114.920000000002</v>
      </c>
      <c r="G30" s="9">
        <v>268494.53729999997</v>
      </c>
      <c r="H30" s="9">
        <v>303403.297</v>
      </c>
      <c r="I30" s="9">
        <v>257892.80245000002</v>
      </c>
      <c r="J30" s="9">
        <v>10601.73484999995</v>
      </c>
      <c r="K30" s="9">
        <v>7421.2143949999645</v>
      </c>
      <c r="L30" s="6">
        <v>1.024</v>
      </c>
      <c r="M30" s="9"/>
    </row>
    <row r="31" spans="1:13" ht="12.75">
      <c r="A31" s="4" t="s">
        <v>40</v>
      </c>
      <c r="B31" s="9">
        <v>84554.38590000001</v>
      </c>
      <c r="C31" s="9">
        <v>48460.2</v>
      </c>
      <c r="D31" s="9">
        <v>-1326</v>
      </c>
      <c r="E31" s="9">
        <v>13554.1</v>
      </c>
      <c r="G31" s="9">
        <v>145242.6859</v>
      </c>
      <c r="H31" s="9">
        <v>170367.645</v>
      </c>
      <c r="I31" s="9">
        <v>144812.49824999998</v>
      </c>
      <c r="J31" s="9">
        <v>430.18765000003623</v>
      </c>
      <c r="K31" s="9">
        <v>301.13135500002534</v>
      </c>
      <c r="L31" s="6">
        <v>1.002</v>
      </c>
      <c r="M31" s="9"/>
    </row>
    <row r="32" spans="1:13" ht="12.75">
      <c r="A32" s="4" t="s">
        <v>31</v>
      </c>
      <c r="B32" s="9">
        <v>87794.7485</v>
      </c>
      <c r="C32" s="9">
        <v>93486.4</v>
      </c>
      <c r="D32" s="9">
        <v>-852.55</v>
      </c>
      <c r="E32" s="9">
        <v>11364.5</v>
      </c>
      <c r="G32" s="9">
        <v>191793.0985</v>
      </c>
      <c r="H32" s="9">
        <v>209984.753</v>
      </c>
      <c r="I32" s="9">
        <v>178487.04004999998</v>
      </c>
      <c r="J32" s="9">
        <v>13306.058450000011</v>
      </c>
      <c r="K32" s="9">
        <v>9314.240915000008</v>
      </c>
      <c r="L32" s="6">
        <v>1.044</v>
      </c>
      <c r="M32" s="9"/>
    </row>
    <row r="33" spans="1:13" ht="12.75">
      <c r="A33" s="4" t="s">
        <v>51</v>
      </c>
      <c r="B33" s="9">
        <v>2636.2272000000003</v>
      </c>
      <c r="C33" s="9">
        <v>36416.549999999996</v>
      </c>
      <c r="D33" s="9">
        <v>0</v>
      </c>
      <c r="E33" s="9">
        <v>1740.8000000000002</v>
      </c>
      <c r="G33" s="9">
        <v>40793.5772</v>
      </c>
      <c r="H33" s="9">
        <v>48834.92</v>
      </c>
      <c r="I33" s="9">
        <v>41509.682</v>
      </c>
      <c r="J33" s="9">
        <v>-716.104800000001</v>
      </c>
      <c r="K33" s="9">
        <v>-501.27336000000065</v>
      </c>
      <c r="L33" s="6">
        <v>0.99</v>
      </c>
      <c r="M33" s="9"/>
    </row>
    <row r="34" spans="1:13" ht="12.75">
      <c r="A34" s="4" t="s">
        <v>33</v>
      </c>
      <c r="B34" s="9">
        <v>0</v>
      </c>
      <c r="C34" s="9">
        <v>0</v>
      </c>
      <c r="D34" s="9">
        <v>0</v>
      </c>
      <c r="E34" s="9">
        <v>0</v>
      </c>
      <c r="G34" s="9">
        <v>0</v>
      </c>
      <c r="H34" s="9">
        <v>247218.168</v>
      </c>
      <c r="I34" s="9">
        <v>210135.4428</v>
      </c>
      <c r="J34" s="9">
        <v>-210135.4428</v>
      </c>
      <c r="K34" s="9">
        <v>-147094.80995999998</v>
      </c>
      <c r="L34" s="6">
        <v>0.405</v>
      </c>
      <c r="M34" s="9"/>
    </row>
    <row r="35" spans="1:13" ht="12.75">
      <c r="A35" s="4" t="s">
        <v>32</v>
      </c>
      <c r="B35" s="9">
        <v>150595.9241</v>
      </c>
      <c r="C35" s="9">
        <v>192315.9</v>
      </c>
      <c r="D35" s="9">
        <v>-111201.25</v>
      </c>
      <c r="E35" s="9">
        <v>4047.8700000000003</v>
      </c>
      <c r="G35" s="9">
        <v>235758.4441</v>
      </c>
      <c r="H35" s="9">
        <v>284154.866</v>
      </c>
      <c r="I35" s="9">
        <v>241531.63609999997</v>
      </c>
      <c r="J35" s="9">
        <v>-5773.191999999981</v>
      </c>
      <c r="K35" s="9">
        <v>-4041.234399999986</v>
      </c>
      <c r="L35" s="6">
        <v>0.986</v>
      </c>
      <c r="M35" s="9"/>
    </row>
    <row r="36" spans="1:13" ht="27" customHeight="1">
      <c r="A36" s="26" t="s">
        <v>353</v>
      </c>
      <c r="B36" s="9">
        <v>222460.576</v>
      </c>
      <c r="C36" s="9">
        <v>67968.55</v>
      </c>
      <c r="D36" s="9">
        <v>-11902.55</v>
      </c>
      <c r="E36" s="9">
        <v>13937.79</v>
      </c>
      <c r="G36" s="9">
        <v>292464.366</v>
      </c>
      <c r="H36" s="9">
        <v>296751.322</v>
      </c>
      <c r="I36" s="9">
        <v>252238.62369999997</v>
      </c>
      <c r="J36" s="9">
        <v>40225.74230000001</v>
      </c>
      <c r="K36" s="9">
        <v>28158.019610000007</v>
      </c>
      <c r="L36" s="6">
        <v>1.095</v>
      </c>
      <c r="M36" s="9"/>
    </row>
    <row r="37" spans="1:13" ht="12.75" customHeight="1">
      <c r="A37" s="4" t="s">
        <v>261</v>
      </c>
      <c r="B37" s="9">
        <v>49222.5821</v>
      </c>
      <c r="C37" s="9">
        <v>18393.149999999998</v>
      </c>
      <c r="D37" s="9">
        <v>-782</v>
      </c>
      <c r="E37" s="9">
        <v>6040.1</v>
      </c>
      <c r="G37" s="9">
        <v>72873.8321</v>
      </c>
      <c r="H37" s="9">
        <v>94576.926</v>
      </c>
      <c r="I37" s="9">
        <v>80390.3871</v>
      </c>
      <c r="J37" s="9">
        <v>-7516.555000000008</v>
      </c>
      <c r="K37" s="9">
        <v>-5261.588500000005</v>
      </c>
      <c r="L37" s="6">
        <v>0.944</v>
      </c>
      <c r="M37" s="9"/>
    </row>
    <row r="38" spans="1:13" ht="12.75">
      <c r="A38" s="4" t="s">
        <v>89</v>
      </c>
      <c r="B38" s="9">
        <v>111824.3063</v>
      </c>
      <c r="C38" s="9">
        <v>23992.95</v>
      </c>
      <c r="D38" s="9">
        <v>-25416.7</v>
      </c>
      <c r="E38" s="9">
        <v>3748.84</v>
      </c>
      <c r="G38" s="9">
        <v>114149.3963</v>
      </c>
      <c r="H38" s="9">
        <v>122408.085</v>
      </c>
      <c r="I38" s="9">
        <v>104046.87225</v>
      </c>
      <c r="J38" s="9">
        <v>10102.524049999993</v>
      </c>
      <c r="K38" s="9">
        <v>7071.766834999995</v>
      </c>
      <c r="L38" s="6">
        <v>1.058</v>
      </c>
      <c r="M38" s="9"/>
    </row>
    <row r="39" spans="1:13" ht="12.75">
      <c r="A39" s="4" t="s">
        <v>331</v>
      </c>
      <c r="B39" s="9">
        <v>30349.8547</v>
      </c>
      <c r="C39" s="9">
        <v>52352.35</v>
      </c>
      <c r="D39" s="9">
        <v>-7073.7</v>
      </c>
      <c r="E39" s="9">
        <v>3427.71</v>
      </c>
      <c r="G39" s="9">
        <v>79056.21470000001</v>
      </c>
      <c r="H39" s="9">
        <v>91350.154</v>
      </c>
      <c r="I39" s="9">
        <v>77647.63089999999</v>
      </c>
      <c r="J39" s="9">
        <v>1408.5838000000222</v>
      </c>
      <c r="K39" s="9">
        <v>986.0086600000154</v>
      </c>
      <c r="L39" s="6">
        <v>1.011</v>
      </c>
      <c r="M39" s="9"/>
    </row>
    <row r="40" spans="1:13" ht="12.75">
      <c r="A40" s="4" t="s">
        <v>90</v>
      </c>
      <c r="B40" s="9">
        <v>126700.7792</v>
      </c>
      <c r="C40" s="9">
        <v>19145.399999999998</v>
      </c>
      <c r="D40" s="9">
        <v>-11339.85</v>
      </c>
      <c r="E40" s="9">
        <v>5317.26</v>
      </c>
      <c r="G40" s="9">
        <v>139823.58920000002</v>
      </c>
      <c r="H40" s="9">
        <v>154543.395</v>
      </c>
      <c r="I40" s="9">
        <v>131361.88575</v>
      </c>
      <c r="J40" s="9">
        <v>8461.70345000003</v>
      </c>
      <c r="K40" s="9">
        <v>5923.19241500002</v>
      </c>
      <c r="L40" s="6">
        <v>1.038</v>
      </c>
      <c r="M40" s="9"/>
    </row>
    <row r="41" spans="1:13" ht="12.75">
      <c r="A41" s="4" t="s">
        <v>91</v>
      </c>
      <c r="B41" s="9">
        <v>822485.5428</v>
      </c>
      <c r="C41" s="9">
        <v>1060305.3</v>
      </c>
      <c r="D41" s="9">
        <v>-689781.7999999999</v>
      </c>
      <c r="E41" s="9">
        <v>66115.55</v>
      </c>
      <c r="G41" s="9">
        <v>1259124.5928</v>
      </c>
      <c r="H41" s="9">
        <v>1502318.759</v>
      </c>
      <c r="I41" s="9">
        <v>1276970.94515</v>
      </c>
      <c r="J41" s="9">
        <v>-17846.35235000006</v>
      </c>
      <c r="K41" s="9">
        <v>-12492.44664500004</v>
      </c>
      <c r="L41" s="6">
        <v>0.992</v>
      </c>
      <c r="M41" s="9"/>
    </row>
    <row r="42" spans="1:13" ht="12.75">
      <c r="A42" s="4" t="s">
        <v>92</v>
      </c>
      <c r="B42" s="9">
        <v>46058.820400000004</v>
      </c>
      <c r="C42" s="9">
        <v>7527.599999999999</v>
      </c>
      <c r="D42" s="9">
        <v>-12362.4</v>
      </c>
      <c r="E42" s="9">
        <v>1587.2900000000002</v>
      </c>
      <c r="G42" s="9">
        <v>42811.3104</v>
      </c>
      <c r="H42" s="9">
        <v>49464.931</v>
      </c>
      <c r="I42" s="9">
        <v>42045.191349999994</v>
      </c>
      <c r="J42" s="9">
        <v>766.1190500000084</v>
      </c>
      <c r="K42" s="9">
        <v>536.2833350000059</v>
      </c>
      <c r="L42" s="6">
        <v>1.011</v>
      </c>
      <c r="M42" s="9"/>
    </row>
    <row r="43" spans="1:13" ht="12.75">
      <c r="A43" s="4" t="s">
        <v>93</v>
      </c>
      <c r="B43" s="9">
        <v>101085.7273</v>
      </c>
      <c r="C43" s="9">
        <v>80507.75</v>
      </c>
      <c r="D43" s="9">
        <v>-69957.55</v>
      </c>
      <c r="E43" s="9">
        <v>1920.66</v>
      </c>
      <c r="G43" s="9">
        <v>113556.5873</v>
      </c>
      <c r="H43" s="9">
        <v>125873.164</v>
      </c>
      <c r="I43" s="9">
        <v>106992.1894</v>
      </c>
      <c r="J43" s="9">
        <v>6564.397899999996</v>
      </c>
      <c r="K43" s="9">
        <v>4595.078529999997</v>
      </c>
      <c r="L43" s="6">
        <v>1.037</v>
      </c>
      <c r="M43" s="9"/>
    </row>
    <row r="44" spans="1:13" ht="27" customHeight="1">
      <c r="A44" s="26" t="s">
        <v>354</v>
      </c>
      <c r="B44" s="9">
        <v>576590.8726</v>
      </c>
      <c r="C44" s="9">
        <v>97153.3</v>
      </c>
      <c r="D44" s="9">
        <v>-112521.3</v>
      </c>
      <c r="E44" s="9">
        <v>38316.98</v>
      </c>
      <c r="G44" s="9">
        <v>599539.8526</v>
      </c>
      <c r="H44" s="9">
        <v>701893.454</v>
      </c>
      <c r="I44" s="9">
        <v>596609.4359</v>
      </c>
      <c r="J44" s="9">
        <v>2930.4166999999434</v>
      </c>
      <c r="K44" s="9">
        <v>2051.2916899999605</v>
      </c>
      <c r="L44" s="6">
        <v>1.003</v>
      </c>
      <c r="M44" s="9"/>
    </row>
    <row r="45" spans="1:13" ht="12.75">
      <c r="A45" s="4" t="s">
        <v>94</v>
      </c>
      <c r="B45" s="9">
        <v>0</v>
      </c>
      <c r="C45" s="9">
        <v>0</v>
      </c>
      <c r="D45" s="9">
        <v>0</v>
      </c>
      <c r="E45" s="9">
        <v>0</v>
      </c>
      <c r="G45" s="9">
        <v>0</v>
      </c>
      <c r="H45" s="9">
        <v>120349.146</v>
      </c>
      <c r="I45" s="9">
        <v>102296.7741</v>
      </c>
      <c r="J45" s="9">
        <v>-102296.7741</v>
      </c>
      <c r="K45" s="9">
        <v>-71607.74187</v>
      </c>
      <c r="L45" s="6">
        <v>0.405</v>
      </c>
      <c r="M45" s="9"/>
    </row>
    <row r="46" spans="1:13" ht="12.75">
      <c r="A46" s="4" t="s">
        <v>95</v>
      </c>
      <c r="B46" s="9">
        <v>0</v>
      </c>
      <c r="C46" s="9">
        <v>0</v>
      </c>
      <c r="D46" s="9">
        <v>0</v>
      </c>
      <c r="E46" s="9">
        <v>0</v>
      </c>
      <c r="G46" s="9">
        <v>0</v>
      </c>
      <c r="H46" s="9">
        <v>92193.558</v>
      </c>
      <c r="I46" s="9">
        <v>78364.5243</v>
      </c>
      <c r="J46" s="9">
        <v>-78364.5243</v>
      </c>
      <c r="K46" s="9">
        <v>-54855.16701</v>
      </c>
      <c r="L46" s="6">
        <v>0.405</v>
      </c>
      <c r="M46" s="9"/>
    </row>
    <row r="47" spans="1:13" ht="12.75">
      <c r="A47" s="4" t="s">
        <v>96</v>
      </c>
      <c r="B47" s="9">
        <v>229210.127</v>
      </c>
      <c r="C47" s="9">
        <v>52578.45</v>
      </c>
      <c r="D47" s="9">
        <v>-28341.55</v>
      </c>
      <c r="E47" s="9">
        <v>14343.580000000002</v>
      </c>
      <c r="G47" s="9">
        <v>267790.607</v>
      </c>
      <c r="H47" s="9">
        <v>340870.31</v>
      </c>
      <c r="I47" s="9">
        <v>289739.7635</v>
      </c>
      <c r="J47" s="9">
        <v>-21949.156499999983</v>
      </c>
      <c r="K47" s="9">
        <v>-15364.409549999988</v>
      </c>
      <c r="L47" s="6">
        <v>0.955</v>
      </c>
      <c r="M47" s="9"/>
    </row>
    <row r="48" spans="1:13" ht="12.75">
      <c r="A48" s="4" t="s">
        <v>97</v>
      </c>
      <c r="B48" s="9">
        <v>277387.7572</v>
      </c>
      <c r="C48" s="9">
        <v>114364.95</v>
      </c>
      <c r="D48" s="9">
        <v>-19776.1</v>
      </c>
      <c r="E48" s="9">
        <v>14353.61</v>
      </c>
      <c r="G48" s="9">
        <v>386330.21719999996</v>
      </c>
      <c r="H48" s="9">
        <v>398620.191</v>
      </c>
      <c r="I48" s="9">
        <v>338827.16235</v>
      </c>
      <c r="J48" s="9">
        <v>47503.05484999996</v>
      </c>
      <c r="K48" s="9">
        <v>33252.138394999965</v>
      </c>
      <c r="L48" s="6">
        <v>1.083</v>
      </c>
      <c r="M48" s="9"/>
    </row>
    <row r="49" spans="1:13" ht="12.75">
      <c r="A49" s="4" t="s">
        <v>98</v>
      </c>
      <c r="B49" s="9">
        <v>0</v>
      </c>
      <c r="C49" s="9">
        <v>0</v>
      </c>
      <c r="D49" s="9">
        <v>0</v>
      </c>
      <c r="E49" s="9">
        <v>0</v>
      </c>
      <c r="G49" s="9">
        <v>0</v>
      </c>
      <c r="H49" s="9">
        <v>79611.302</v>
      </c>
      <c r="I49" s="9">
        <v>67669.60669999999</v>
      </c>
      <c r="J49" s="9">
        <v>-67669.60669999999</v>
      </c>
      <c r="K49" s="9">
        <v>-47368.72468999999</v>
      </c>
      <c r="L49" s="6">
        <v>0.405</v>
      </c>
      <c r="M49" s="9"/>
    </row>
    <row r="50" spans="1:13" ht="12.75">
      <c r="A50" s="4" t="s">
        <v>99</v>
      </c>
      <c r="B50" s="9">
        <v>100147.7276</v>
      </c>
      <c r="C50" s="9">
        <v>83142.75</v>
      </c>
      <c r="D50" s="9">
        <v>-13965.5</v>
      </c>
      <c r="E50" s="9">
        <v>6503.01</v>
      </c>
      <c r="G50" s="9">
        <v>175827.9876</v>
      </c>
      <c r="H50" s="9">
        <v>200320.476</v>
      </c>
      <c r="I50" s="9">
        <v>170272.40459999998</v>
      </c>
      <c r="J50" s="9">
        <v>5555.583000000013</v>
      </c>
      <c r="K50" s="9">
        <v>3888.908100000009</v>
      </c>
      <c r="L50" s="6">
        <v>1.019</v>
      </c>
      <c r="M50" s="9"/>
    </row>
    <row r="51" spans="1:13" ht="12.75">
      <c r="A51" s="4" t="s">
        <v>100</v>
      </c>
      <c r="B51" s="9">
        <v>23912.4885</v>
      </c>
      <c r="C51" s="9">
        <v>31745.8</v>
      </c>
      <c r="D51" s="9">
        <v>-75.64999999999999</v>
      </c>
      <c r="E51" s="9">
        <v>4586.6</v>
      </c>
      <c r="G51" s="9">
        <v>60169.2385</v>
      </c>
      <c r="H51" s="9">
        <v>64028.914</v>
      </c>
      <c r="I51" s="9">
        <v>54424.57689999999</v>
      </c>
      <c r="J51" s="9">
        <v>5744.661600000007</v>
      </c>
      <c r="K51" s="9">
        <v>4021.2631200000046</v>
      </c>
      <c r="L51" s="6">
        <v>1.063</v>
      </c>
      <c r="M51" s="9"/>
    </row>
    <row r="52" spans="1:13" ht="12.75">
      <c r="A52" s="4" t="s">
        <v>101</v>
      </c>
      <c r="B52" s="9">
        <v>55265.3814</v>
      </c>
      <c r="C52" s="9">
        <v>13345.85</v>
      </c>
      <c r="D52" s="9">
        <v>-15560.949999999999</v>
      </c>
      <c r="E52" s="9">
        <v>2728.5</v>
      </c>
      <c r="G52" s="9">
        <v>55778.7814</v>
      </c>
      <c r="H52" s="9">
        <v>75830.748</v>
      </c>
      <c r="I52" s="9">
        <v>64456.135800000004</v>
      </c>
      <c r="J52" s="9">
        <v>-8677.354400000004</v>
      </c>
      <c r="K52" s="9">
        <v>-6074.148080000003</v>
      </c>
      <c r="L52" s="6">
        <v>0.92</v>
      </c>
      <c r="M52" s="9"/>
    </row>
    <row r="53" spans="1:13" ht="27" customHeight="1">
      <c r="A53" s="26" t="s">
        <v>355</v>
      </c>
      <c r="B53" s="9">
        <v>0</v>
      </c>
      <c r="C53" s="9">
        <v>0</v>
      </c>
      <c r="D53" s="9">
        <v>0</v>
      </c>
      <c r="E53" s="9">
        <v>0</v>
      </c>
      <c r="G53" s="9">
        <v>0</v>
      </c>
      <c r="H53" s="9">
        <v>33189.704</v>
      </c>
      <c r="I53" s="9">
        <v>28211.248399999997</v>
      </c>
      <c r="J53" s="9">
        <v>-28211.248399999997</v>
      </c>
      <c r="K53" s="9">
        <v>-19747.873879999996</v>
      </c>
      <c r="L53" s="6">
        <v>0.405</v>
      </c>
      <c r="M53" s="9"/>
    </row>
    <row r="54" spans="1:13" ht="12.75">
      <c r="A54" s="4" t="s">
        <v>102</v>
      </c>
      <c r="B54" s="9">
        <v>140746.2046</v>
      </c>
      <c r="C54" s="9">
        <v>26096.7</v>
      </c>
      <c r="D54" s="9">
        <v>-19836.45</v>
      </c>
      <c r="E54" s="9">
        <v>4692</v>
      </c>
      <c r="G54" s="9">
        <v>151698.4546</v>
      </c>
      <c r="H54" s="9">
        <v>169883.29</v>
      </c>
      <c r="I54" s="9">
        <v>144400.7965</v>
      </c>
      <c r="J54" s="9">
        <v>7297.658100000001</v>
      </c>
      <c r="K54" s="9">
        <v>5108.36067</v>
      </c>
      <c r="L54" s="6">
        <v>1.03</v>
      </c>
      <c r="M54" s="9"/>
    </row>
    <row r="55" spans="1:13" ht="12.75">
      <c r="A55" s="4" t="s">
        <v>103</v>
      </c>
      <c r="B55" s="9">
        <v>50485.774300000005</v>
      </c>
      <c r="C55" s="9">
        <v>6325.7</v>
      </c>
      <c r="D55" s="9">
        <v>-7043.099999999999</v>
      </c>
      <c r="E55" s="9">
        <v>1105</v>
      </c>
      <c r="G55" s="9">
        <v>50873.3743</v>
      </c>
      <c r="H55" s="9">
        <v>67293.764</v>
      </c>
      <c r="I55" s="9">
        <v>57199.6994</v>
      </c>
      <c r="J55" s="9">
        <v>-6326.325099999995</v>
      </c>
      <c r="K55" s="9">
        <v>-4428.427569999996</v>
      </c>
      <c r="L55" s="6">
        <v>0.934</v>
      </c>
      <c r="M55" s="9"/>
    </row>
    <row r="56" spans="1:13" ht="12.75">
      <c r="A56" s="4" t="s">
        <v>104</v>
      </c>
      <c r="B56" s="9">
        <v>0</v>
      </c>
      <c r="C56" s="9">
        <v>0</v>
      </c>
      <c r="D56" s="9">
        <v>0</v>
      </c>
      <c r="E56" s="9">
        <v>0</v>
      </c>
      <c r="G56" s="9">
        <v>0</v>
      </c>
      <c r="H56" s="9">
        <v>1032999.172</v>
      </c>
      <c r="I56" s="9">
        <v>878049.2962</v>
      </c>
      <c r="J56" s="9">
        <v>-878049.2962</v>
      </c>
      <c r="K56" s="9">
        <v>-614634.5073399999</v>
      </c>
      <c r="L56" s="6">
        <v>0.405</v>
      </c>
      <c r="M56" s="9"/>
    </row>
    <row r="57" spans="1:13" ht="12.75">
      <c r="A57" s="4" t="s">
        <v>105</v>
      </c>
      <c r="B57" s="9">
        <v>114646.97720000001</v>
      </c>
      <c r="C57" s="9">
        <v>42878.25</v>
      </c>
      <c r="D57" s="9">
        <v>-623.05</v>
      </c>
      <c r="E57" s="9">
        <v>8425.2</v>
      </c>
      <c r="G57" s="9">
        <v>165327.37720000002</v>
      </c>
      <c r="H57" s="9">
        <v>192949.841</v>
      </c>
      <c r="I57" s="9">
        <v>164007.36484999998</v>
      </c>
      <c r="J57" s="9">
        <v>1320.0123500000336</v>
      </c>
      <c r="K57" s="9">
        <v>924.0086450000234</v>
      </c>
      <c r="L57" s="6">
        <v>1.005</v>
      </c>
      <c r="M57" s="9"/>
    </row>
    <row r="58" spans="1:13" ht="12.75">
      <c r="A58" s="4" t="s">
        <v>106</v>
      </c>
      <c r="B58" s="9">
        <v>217816.8271</v>
      </c>
      <c r="C58" s="9">
        <v>54997.549999999996</v>
      </c>
      <c r="D58" s="9">
        <v>-17795.6</v>
      </c>
      <c r="E58" s="9">
        <v>20064.59</v>
      </c>
      <c r="G58" s="9">
        <v>275083.36710000003</v>
      </c>
      <c r="H58" s="9">
        <v>320436.071</v>
      </c>
      <c r="I58" s="9">
        <v>272370.66034999996</v>
      </c>
      <c r="J58" s="9">
        <v>2712.7067500000703</v>
      </c>
      <c r="K58" s="9">
        <v>1898.894725000049</v>
      </c>
      <c r="L58" s="6">
        <v>1.006</v>
      </c>
      <c r="M58" s="9"/>
    </row>
    <row r="59" spans="1:13" ht="12.75">
      <c r="A59" s="4" t="s">
        <v>107</v>
      </c>
      <c r="B59" s="9">
        <v>736691.0895</v>
      </c>
      <c r="C59" s="9">
        <v>193883.3</v>
      </c>
      <c r="D59" s="9">
        <v>-58857.4</v>
      </c>
      <c r="E59" s="9">
        <v>46201.58</v>
      </c>
      <c r="G59" s="9">
        <v>917918.5695</v>
      </c>
      <c r="H59" s="9">
        <v>1138523.807</v>
      </c>
      <c r="I59" s="9">
        <v>967745.23595</v>
      </c>
      <c r="J59" s="9">
        <v>-49826.66645000002</v>
      </c>
      <c r="K59" s="9">
        <v>-34878.66651500001</v>
      </c>
      <c r="L59" s="6">
        <v>0.969</v>
      </c>
      <c r="M59" s="9"/>
    </row>
    <row r="60" spans="1:13" ht="12.75">
      <c r="A60" s="4" t="s">
        <v>108</v>
      </c>
      <c r="B60" s="9">
        <v>0</v>
      </c>
      <c r="C60" s="9">
        <v>0</v>
      </c>
      <c r="D60" s="9">
        <v>0</v>
      </c>
      <c r="E60" s="9">
        <v>0</v>
      </c>
      <c r="G60" s="9">
        <v>0</v>
      </c>
      <c r="H60" s="9">
        <v>125090.68400000001</v>
      </c>
      <c r="I60" s="9">
        <v>106327.08140000001</v>
      </c>
      <c r="J60" s="9">
        <v>-106327.08140000001</v>
      </c>
      <c r="K60" s="9">
        <v>-74428.95698</v>
      </c>
      <c r="L60" s="6">
        <v>0.405</v>
      </c>
      <c r="M60" s="9"/>
    </row>
    <row r="61" spans="1:13" ht="12.75">
      <c r="A61" s="4" t="s">
        <v>109</v>
      </c>
      <c r="B61" s="9">
        <v>53661.0984</v>
      </c>
      <c r="C61" s="9">
        <v>18470.5</v>
      </c>
      <c r="D61" s="9">
        <v>-31403.25</v>
      </c>
      <c r="E61" s="9">
        <v>662.32</v>
      </c>
      <c r="G61" s="9">
        <v>41390.6684</v>
      </c>
      <c r="H61" s="9">
        <v>46235.023</v>
      </c>
      <c r="I61" s="9">
        <v>39299.76955</v>
      </c>
      <c r="J61" s="9">
        <v>2090.898850000005</v>
      </c>
      <c r="K61" s="9">
        <v>1463.6291950000034</v>
      </c>
      <c r="L61" s="6">
        <v>1.032</v>
      </c>
      <c r="M61" s="9"/>
    </row>
    <row r="62" spans="1:13" ht="12.75">
      <c r="A62" s="4" t="s">
        <v>110</v>
      </c>
      <c r="B62" s="9">
        <v>48511.4945</v>
      </c>
      <c r="C62" s="9">
        <v>12425.3</v>
      </c>
      <c r="D62" s="9">
        <v>-3625.25</v>
      </c>
      <c r="E62" s="9">
        <v>828.07</v>
      </c>
      <c r="G62" s="9">
        <v>58139.6145</v>
      </c>
      <c r="H62" s="9">
        <v>57627.387</v>
      </c>
      <c r="I62" s="9">
        <v>48983.27895</v>
      </c>
      <c r="J62" s="9">
        <v>9156.335550000003</v>
      </c>
      <c r="K62" s="9">
        <v>6409.434885000002</v>
      </c>
      <c r="L62" s="6">
        <v>1.111</v>
      </c>
      <c r="M62" s="9"/>
    </row>
    <row r="63" spans="1:13" ht="12.75">
      <c r="A63" s="4" t="s">
        <v>111</v>
      </c>
      <c r="B63" s="9">
        <v>3441.2593</v>
      </c>
      <c r="C63" s="9">
        <v>11120.55</v>
      </c>
      <c r="D63" s="9">
        <v>-7.6499999999999995</v>
      </c>
      <c r="E63" s="9">
        <v>303.45000000000005</v>
      </c>
      <c r="G63" s="9">
        <v>14857.6093</v>
      </c>
      <c r="H63" s="9">
        <v>13073.475</v>
      </c>
      <c r="I63" s="9">
        <v>11112.45375</v>
      </c>
      <c r="J63" s="9">
        <v>3745.1555499999995</v>
      </c>
      <c r="K63" s="9">
        <v>2621.6088849999996</v>
      </c>
      <c r="L63" s="6">
        <v>1.201</v>
      </c>
      <c r="M63" s="9"/>
    </row>
    <row r="64" spans="1:13" ht="12.75">
      <c r="A64" s="4" t="s">
        <v>112</v>
      </c>
      <c r="B64" s="9">
        <v>0</v>
      </c>
      <c r="C64" s="9">
        <v>0</v>
      </c>
      <c r="D64" s="9">
        <v>0</v>
      </c>
      <c r="E64" s="9">
        <v>0</v>
      </c>
      <c r="G64" s="9">
        <v>0</v>
      </c>
      <c r="H64" s="9">
        <v>86730.133</v>
      </c>
      <c r="I64" s="9">
        <v>73720.61305</v>
      </c>
      <c r="J64" s="9">
        <v>-73720.61305</v>
      </c>
      <c r="K64" s="9">
        <v>-51604.429135</v>
      </c>
      <c r="L64" s="6">
        <v>0.405</v>
      </c>
      <c r="M64" s="9"/>
    </row>
    <row r="65" spans="1:13" ht="12.75">
      <c r="A65" s="4" t="s">
        <v>113</v>
      </c>
      <c r="B65" s="9">
        <v>22919.5674</v>
      </c>
      <c r="C65" s="9">
        <v>10047.85</v>
      </c>
      <c r="D65" s="9">
        <v>-3548.75</v>
      </c>
      <c r="E65" s="9">
        <v>350.20000000000005</v>
      </c>
      <c r="G65" s="9">
        <v>29768.8674</v>
      </c>
      <c r="H65" s="9">
        <v>33474.886</v>
      </c>
      <c r="I65" s="9">
        <v>28453.6531</v>
      </c>
      <c r="J65" s="9">
        <v>1315.2142999999996</v>
      </c>
      <c r="K65" s="9">
        <v>920.6500099999997</v>
      </c>
      <c r="L65" s="6">
        <v>1.028</v>
      </c>
      <c r="M65" s="9"/>
    </row>
    <row r="66" spans="1:13" ht="27" customHeight="1">
      <c r="A66" s="26" t="s">
        <v>356</v>
      </c>
      <c r="B66" s="9">
        <v>0</v>
      </c>
      <c r="C66" s="9">
        <v>0</v>
      </c>
      <c r="D66" s="9">
        <v>0</v>
      </c>
      <c r="E66" s="9">
        <v>0</v>
      </c>
      <c r="G66" s="9">
        <v>0</v>
      </c>
      <c r="H66" s="9">
        <v>47873.334</v>
      </c>
      <c r="I66" s="9">
        <v>40692.3339</v>
      </c>
      <c r="J66" s="9">
        <v>-40692.3339</v>
      </c>
      <c r="K66" s="9">
        <v>-28484.633729999998</v>
      </c>
      <c r="L66" s="6">
        <v>0.405</v>
      </c>
      <c r="M66" s="9"/>
    </row>
    <row r="67" spans="1:13" ht="12.75">
      <c r="A67" s="4" t="s">
        <v>114</v>
      </c>
      <c r="B67" s="9">
        <v>0</v>
      </c>
      <c r="C67" s="9">
        <v>0</v>
      </c>
      <c r="D67" s="9">
        <v>0</v>
      </c>
      <c r="E67" s="9">
        <v>0</v>
      </c>
      <c r="G67" s="9">
        <v>0</v>
      </c>
      <c r="H67" s="9">
        <v>169828.586</v>
      </c>
      <c r="I67" s="9">
        <v>144354.2981</v>
      </c>
      <c r="J67" s="9">
        <v>-144354.2981</v>
      </c>
      <c r="K67" s="9">
        <v>-101048.00867000001</v>
      </c>
      <c r="L67" s="6">
        <v>0.405</v>
      </c>
      <c r="M67" s="9"/>
    </row>
    <row r="68" spans="1:13" ht="12.75">
      <c r="A68" s="4" t="s">
        <v>115</v>
      </c>
      <c r="B68" s="9">
        <v>114139.6769</v>
      </c>
      <c r="C68" s="9">
        <v>79291.4</v>
      </c>
      <c r="D68" s="9">
        <v>-13310.15</v>
      </c>
      <c r="E68" s="9">
        <v>3142.6200000000003</v>
      </c>
      <c r="G68" s="9">
        <v>183263.54690000002</v>
      </c>
      <c r="H68" s="9">
        <v>186847.472</v>
      </c>
      <c r="I68" s="9">
        <v>158820.3512</v>
      </c>
      <c r="J68" s="9">
        <v>24443.19570000001</v>
      </c>
      <c r="K68" s="9">
        <v>17110.23699000001</v>
      </c>
      <c r="L68" s="6">
        <v>1.092</v>
      </c>
      <c r="M68" s="9"/>
    </row>
    <row r="69" spans="1:13" ht="12.75">
      <c r="A69" s="4" t="s">
        <v>116</v>
      </c>
      <c r="B69" s="9">
        <v>0</v>
      </c>
      <c r="C69" s="9">
        <v>0</v>
      </c>
      <c r="D69" s="9">
        <v>0</v>
      </c>
      <c r="E69" s="9">
        <v>0</v>
      </c>
      <c r="G69" s="9">
        <v>0</v>
      </c>
      <c r="H69" s="9">
        <v>48392.346</v>
      </c>
      <c r="I69" s="9">
        <v>41133.494099999996</v>
      </c>
      <c r="J69" s="9">
        <v>-41133.494099999996</v>
      </c>
      <c r="K69" s="9">
        <v>-28793.445869999996</v>
      </c>
      <c r="L69" s="6">
        <v>0.405</v>
      </c>
      <c r="M69" s="9"/>
    </row>
    <row r="70" spans="1:13" ht="12.75">
      <c r="A70" s="4" t="s">
        <v>117</v>
      </c>
      <c r="B70" s="9">
        <v>42652.2483</v>
      </c>
      <c r="C70" s="9">
        <v>8762.65</v>
      </c>
      <c r="D70" s="9">
        <v>-1821.55</v>
      </c>
      <c r="E70" s="9">
        <v>1761.88</v>
      </c>
      <c r="G70" s="9">
        <v>51355.228299999995</v>
      </c>
      <c r="H70" s="9">
        <v>50621.449</v>
      </c>
      <c r="I70" s="9">
        <v>43028.23165</v>
      </c>
      <c r="J70" s="9">
        <v>8326.996649999994</v>
      </c>
      <c r="K70" s="9">
        <v>5828.897654999995</v>
      </c>
      <c r="L70" s="6">
        <v>1.115</v>
      </c>
      <c r="M70" s="9"/>
    </row>
    <row r="71" spans="1:13" ht="12.75">
      <c r="A71" s="4" t="s">
        <v>118</v>
      </c>
      <c r="B71" s="9">
        <v>0</v>
      </c>
      <c r="C71" s="9">
        <v>0</v>
      </c>
      <c r="D71" s="9">
        <v>0</v>
      </c>
      <c r="E71" s="9">
        <v>0</v>
      </c>
      <c r="G71" s="9">
        <v>0</v>
      </c>
      <c r="H71" s="9">
        <v>887068.271</v>
      </c>
      <c r="I71" s="9">
        <v>754008.0303499999</v>
      </c>
      <c r="J71" s="9">
        <v>-754008.0303499999</v>
      </c>
      <c r="K71" s="9">
        <v>-527805.6212449999</v>
      </c>
      <c r="L71" s="6">
        <v>0.405</v>
      </c>
      <c r="M71" s="9"/>
    </row>
    <row r="72" spans="1:13" ht="12.75">
      <c r="A72" s="4" t="s">
        <v>119</v>
      </c>
      <c r="B72" s="9">
        <v>26123.7975</v>
      </c>
      <c r="C72" s="9">
        <v>12069.15</v>
      </c>
      <c r="D72" s="9">
        <v>-3730.65</v>
      </c>
      <c r="E72" s="9">
        <v>651.1</v>
      </c>
      <c r="G72" s="9">
        <v>35113.3975</v>
      </c>
      <c r="H72" s="9">
        <v>39667.191</v>
      </c>
      <c r="I72" s="9">
        <v>33717.112349999996</v>
      </c>
      <c r="J72" s="9">
        <v>1396.2851500000033</v>
      </c>
      <c r="K72" s="9">
        <v>977.3996050000022</v>
      </c>
      <c r="L72" s="6">
        <v>1.025</v>
      </c>
      <c r="M72" s="9"/>
    </row>
    <row r="73" spans="1:13" ht="12.75">
      <c r="A73" s="4" t="s">
        <v>120</v>
      </c>
      <c r="B73" s="9">
        <v>261693.2445</v>
      </c>
      <c r="C73" s="9">
        <v>40802.549999999996</v>
      </c>
      <c r="D73" s="9">
        <v>-45492.85</v>
      </c>
      <c r="E73" s="9">
        <v>7705.250000000001</v>
      </c>
      <c r="G73" s="9">
        <v>264708.19450000004</v>
      </c>
      <c r="H73" s="9">
        <v>261584.78</v>
      </c>
      <c r="I73" s="9">
        <v>222347.063</v>
      </c>
      <c r="J73" s="9">
        <v>42361.13150000005</v>
      </c>
      <c r="K73" s="9">
        <v>29652.79205000003</v>
      </c>
      <c r="L73" s="6">
        <v>1.113</v>
      </c>
      <c r="M73" s="9"/>
    </row>
    <row r="74" spans="1:13" ht="12.75">
      <c r="A74" s="4" t="s">
        <v>121</v>
      </c>
      <c r="B74" s="9">
        <v>0</v>
      </c>
      <c r="C74" s="9">
        <v>0</v>
      </c>
      <c r="D74" s="9">
        <v>0</v>
      </c>
      <c r="E74" s="9">
        <v>0</v>
      </c>
      <c r="G74" s="9">
        <v>0</v>
      </c>
      <c r="H74" s="9">
        <v>79417.58600000001</v>
      </c>
      <c r="I74" s="9">
        <v>67504.94810000001</v>
      </c>
      <c r="J74" s="9">
        <v>-67504.94810000001</v>
      </c>
      <c r="K74" s="9">
        <v>-47253.463670000005</v>
      </c>
      <c r="L74" s="6">
        <v>0.405</v>
      </c>
      <c r="M74" s="9"/>
    </row>
    <row r="75" spans="1:13" ht="12.75">
      <c r="A75" s="4" t="s">
        <v>122</v>
      </c>
      <c r="B75" s="9">
        <v>124830.561</v>
      </c>
      <c r="C75" s="9">
        <v>29089.55</v>
      </c>
      <c r="D75" s="9">
        <v>-24429.85</v>
      </c>
      <c r="E75" s="9">
        <v>1537.8200000000002</v>
      </c>
      <c r="G75" s="9">
        <v>131028.081</v>
      </c>
      <c r="H75" s="9">
        <v>136457.046</v>
      </c>
      <c r="I75" s="9">
        <v>115988.48909999999</v>
      </c>
      <c r="J75" s="9">
        <v>15039.591900000014</v>
      </c>
      <c r="K75" s="9">
        <v>10527.71433000001</v>
      </c>
      <c r="L75" s="6">
        <v>1.077</v>
      </c>
      <c r="M75" s="9"/>
    </row>
    <row r="76" spans="1:13" ht="12.75">
      <c r="A76" s="4" t="s">
        <v>123</v>
      </c>
      <c r="B76" s="9">
        <v>0</v>
      </c>
      <c r="C76" s="9">
        <v>0</v>
      </c>
      <c r="D76" s="9">
        <v>0</v>
      </c>
      <c r="E76" s="9">
        <v>0</v>
      </c>
      <c r="G76" s="9">
        <v>0</v>
      </c>
      <c r="H76" s="9">
        <v>97624.392</v>
      </c>
      <c r="I76" s="9">
        <v>82980.7332</v>
      </c>
      <c r="J76" s="9">
        <v>-82980.7332</v>
      </c>
      <c r="K76" s="9">
        <v>-58086.51324</v>
      </c>
      <c r="L76" s="6">
        <v>0.405</v>
      </c>
      <c r="M76" s="9"/>
    </row>
    <row r="77" spans="1:13" ht="12.75">
      <c r="A77" s="4" t="s">
        <v>124</v>
      </c>
      <c r="B77" s="9">
        <v>0</v>
      </c>
      <c r="C77" s="9">
        <v>0</v>
      </c>
      <c r="D77" s="9">
        <v>0</v>
      </c>
      <c r="E77" s="9">
        <v>0</v>
      </c>
      <c r="G77" s="9">
        <v>0</v>
      </c>
      <c r="H77" s="9">
        <v>179179.055</v>
      </c>
      <c r="I77" s="9">
        <v>152302.19675</v>
      </c>
      <c r="J77" s="9">
        <v>-152302.19675</v>
      </c>
      <c r="K77" s="9">
        <v>-106611.537725</v>
      </c>
      <c r="L77" s="6">
        <v>0.405</v>
      </c>
      <c r="M77" s="9"/>
    </row>
    <row r="78" spans="1:13" ht="12.75">
      <c r="A78" s="4" t="s">
        <v>125</v>
      </c>
      <c r="B78" s="9">
        <v>171318.6355</v>
      </c>
      <c r="C78" s="9">
        <v>90117</v>
      </c>
      <c r="D78" s="9">
        <v>-34198.049999999996</v>
      </c>
      <c r="E78" s="9">
        <v>5567.67</v>
      </c>
      <c r="G78" s="9">
        <v>232805.2555</v>
      </c>
      <c r="H78" s="9">
        <v>248207.734</v>
      </c>
      <c r="I78" s="9">
        <v>210976.5739</v>
      </c>
      <c r="J78" s="9">
        <v>21828.68160000001</v>
      </c>
      <c r="K78" s="9">
        <v>15280.077120000007</v>
      </c>
      <c r="L78" s="6">
        <v>1.062</v>
      </c>
      <c r="M78" s="9"/>
    </row>
    <row r="79" spans="1:13" ht="27" customHeight="1">
      <c r="A79" s="26" t="s">
        <v>357</v>
      </c>
      <c r="B79" s="9">
        <v>104631.0482</v>
      </c>
      <c r="C79" s="9">
        <v>26576.95</v>
      </c>
      <c r="D79" s="9">
        <v>-13599.15</v>
      </c>
      <c r="E79" s="9">
        <v>4152.76</v>
      </c>
      <c r="G79" s="9">
        <v>121761.6082</v>
      </c>
      <c r="H79" s="9">
        <v>129352.641</v>
      </c>
      <c r="I79" s="9">
        <v>109949.74485</v>
      </c>
      <c r="J79" s="9">
        <v>11811.86335</v>
      </c>
      <c r="K79" s="9">
        <v>8268.304344999999</v>
      </c>
      <c r="L79" s="6">
        <v>1.064</v>
      </c>
      <c r="M79" s="9"/>
    </row>
    <row r="80" spans="1:13" ht="12.75">
      <c r="A80" s="4" t="s">
        <v>126</v>
      </c>
      <c r="B80" s="9">
        <v>48427.6671</v>
      </c>
      <c r="C80" s="9">
        <v>10887.65</v>
      </c>
      <c r="D80" s="9">
        <v>-4105.5</v>
      </c>
      <c r="E80" s="9">
        <v>1269.39</v>
      </c>
      <c r="G80" s="9">
        <v>56479.2071</v>
      </c>
      <c r="H80" s="9">
        <v>52461.057</v>
      </c>
      <c r="I80" s="9">
        <v>44591.89845</v>
      </c>
      <c r="J80" s="9">
        <v>11887.308649999999</v>
      </c>
      <c r="K80" s="9">
        <v>8321.116054999999</v>
      </c>
      <c r="L80" s="6">
        <v>1.159</v>
      </c>
      <c r="M80" s="9"/>
    </row>
    <row r="81" spans="1:13" ht="12.75">
      <c r="A81" s="4" t="s">
        <v>127</v>
      </c>
      <c r="B81" s="9">
        <v>184665.981</v>
      </c>
      <c r="C81" s="9">
        <v>47722.4</v>
      </c>
      <c r="D81" s="9">
        <v>-32048.399999999998</v>
      </c>
      <c r="E81" s="9">
        <v>4703.56</v>
      </c>
      <c r="G81" s="9">
        <v>205043.541</v>
      </c>
      <c r="H81" s="9">
        <v>240464.388</v>
      </c>
      <c r="I81" s="9">
        <v>204394.7298</v>
      </c>
      <c r="J81" s="9">
        <v>648.8111999999965</v>
      </c>
      <c r="K81" s="9">
        <v>454.1678399999975</v>
      </c>
      <c r="L81" s="6">
        <v>1.002</v>
      </c>
      <c r="M81" s="9"/>
    </row>
    <row r="82" spans="1:13" ht="12.75">
      <c r="A82" s="4" t="s">
        <v>128</v>
      </c>
      <c r="B82" s="9">
        <v>0</v>
      </c>
      <c r="C82" s="9">
        <v>0</v>
      </c>
      <c r="D82" s="9">
        <v>0</v>
      </c>
      <c r="E82" s="9">
        <v>0</v>
      </c>
      <c r="G82" s="9">
        <v>0</v>
      </c>
      <c r="H82" s="9">
        <v>76241.331</v>
      </c>
      <c r="I82" s="9">
        <v>64805.13135</v>
      </c>
      <c r="J82" s="9">
        <v>-64805.13135</v>
      </c>
      <c r="K82" s="9">
        <v>-45363.591945</v>
      </c>
      <c r="L82" s="6">
        <v>0.405</v>
      </c>
      <c r="M82" s="9"/>
    </row>
    <row r="83" spans="1:13" ht="12.75">
      <c r="A83" s="4" t="s">
        <v>129</v>
      </c>
      <c r="B83" s="9">
        <v>82337.2957</v>
      </c>
      <c r="C83" s="9">
        <v>20438.25</v>
      </c>
      <c r="D83" s="9">
        <v>-7435.8</v>
      </c>
      <c r="E83" s="9">
        <v>3031.78</v>
      </c>
      <c r="G83" s="9">
        <v>98371.5257</v>
      </c>
      <c r="H83" s="9">
        <v>104798.374</v>
      </c>
      <c r="I83" s="9">
        <v>89078.6179</v>
      </c>
      <c r="J83" s="9">
        <v>9292.9078</v>
      </c>
      <c r="K83" s="9">
        <v>6505.03546</v>
      </c>
      <c r="L83" s="6">
        <v>1.062</v>
      </c>
      <c r="M83" s="9"/>
    </row>
    <row r="84" spans="1:13" ht="12.75">
      <c r="A84" s="4" t="s">
        <v>130</v>
      </c>
      <c r="B84" s="9">
        <v>50212.6126</v>
      </c>
      <c r="C84" s="9">
        <v>9932.25</v>
      </c>
      <c r="D84" s="9">
        <v>-2979.25</v>
      </c>
      <c r="E84" s="9">
        <v>865.6400000000001</v>
      </c>
      <c r="G84" s="9">
        <v>58031.2526</v>
      </c>
      <c r="H84" s="9">
        <v>51044.2</v>
      </c>
      <c r="I84" s="9">
        <v>43387.57</v>
      </c>
      <c r="J84" s="9">
        <v>14643.6826</v>
      </c>
      <c r="K84" s="9">
        <v>10250.577819999999</v>
      </c>
      <c r="L84" s="6">
        <v>1.201</v>
      </c>
      <c r="M84" s="9"/>
    </row>
    <row r="85" spans="1:13" ht="12.75">
      <c r="A85" s="4" t="s">
        <v>131</v>
      </c>
      <c r="B85" s="9">
        <v>476093.3824</v>
      </c>
      <c r="C85" s="9">
        <v>145553.15</v>
      </c>
      <c r="D85" s="9">
        <v>-43632.2</v>
      </c>
      <c r="E85" s="9">
        <v>32225.710000000003</v>
      </c>
      <c r="G85" s="9">
        <v>610240.0423999999</v>
      </c>
      <c r="H85" s="9">
        <v>673935.002</v>
      </c>
      <c r="I85" s="9">
        <v>572844.7517</v>
      </c>
      <c r="J85" s="9">
        <v>37395.290699999896</v>
      </c>
      <c r="K85" s="9">
        <v>26176.703489999927</v>
      </c>
      <c r="L85" s="6">
        <v>1.039</v>
      </c>
      <c r="M85" s="9"/>
    </row>
    <row r="86" spans="1:13" ht="12.75">
      <c r="A86" s="4" t="s">
        <v>132</v>
      </c>
      <c r="B86" s="9">
        <v>0</v>
      </c>
      <c r="C86" s="9">
        <v>0</v>
      </c>
      <c r="D86" s="9">
        <v>0</v>
      </c>
      <c r="E86" s="9">
        <v>0</v>
      </c>
      <c r="G86" s="9">
        <v>0</v>
      </c>
      <c r="H86" s="9">
        <v>106368.895</v>
      </c>
      <c r="I86" s="9">
        <v>90413.56075</v>
      </c>
      <c r="J86" s="9">
        <v>-90413.56075</v>
      </c>
      <c r="K86" s="9">
        <v>-63289.492525</v>
      </c>
      <c r="L86" s="6">
        <v>0.405</v>
      </c>
      <c r="M86" s="9"/>
    </row>
    <row r="87" spans="1:13" ht="27" customHeight="1">
      <c r="A87" s="26" t="s">
        <v>358</v>
      </c>
      <c r="B87" s="9">
        <v>67845.2726</v>
      </c>
      <c r="C87" s="9">
        <v>9664.5</v>
      </c>
      <c r="D87" s="9">
        <v>-8413.3</v>
      </c>
      <c r="E87" s="9">
        <v>1529.49</v>
      </c>
      <c r="G87" s="9">
        <v>70625.9626</v>
      </c>
      <c r="H87" s="9">
        <v>72409.692</v>
      </c>
      <c r="I87" s="9">
        <v>61548.23819999999</v>
      </c>
      <c r="J87" s="9">
        <v>9077.724400000006</v>
      </c>
      <c r="K87" s="9">
        <v>6354.4070800000045</v>
      </c>
      <c r="L87" s="6">
        <v>1.088</v>
      </c>
      <c r="M87" s="9"/>
    </row>
    <row r="88" spans="1:13" ht="12.75">
      <c r="A88" s="4" t="s">
        <v>133</v>
      </c>
      <c r="B88" s="9">
        <v>83009.3602</v>
      </c>
      <c r="C88" s="9">
        <v>3215.5499999999997</v>
      </c>
      <c r="D88" s="9">
        <v>-10618.199999999999</v>
      </c>
      <c r="E88" s="9">
        <v>1115.71</v>
      </c>
      <c r="G88" s="9">
        <v>76722.42020000001</v>
      </c>
      <c r="H88" s="9">
        <v>71466.024</v>
      </c>
      <c r="I88" s="9">
        <v>60746.1204</v>
      </c>
      <c r="J88" s="9">
        <v>15976.299800000008</v>
      </c>
      <c r="K88" s="9">
        <v>11183.409860000005</v>
      </c>
      <c r="L88" s="6">
        <v>1.156</v>
      </c>
      <c r="M88" s="9"/>
    </row>
    <row r="89" spans="1:13" ht="12.75">
      <c r="A89" s="4" t="s">
        <v>134</v>
      </c>
      <c r="B89" s="9">
        <v>0</v>
      </c>
      <c r="C89" s="9">
        <v>0</v>
      </c>
      <c r="D89" s="9">
        <v>0</v>
      </c>
      <c r="E89" s="9">
        <v>0</v>
      </c>
      <c r="G89" s="9">
        <v>0</v>
      </c>
      <c r="H89" s="9">
        <v>130768.18400000001</v>
      </c>
      <c r="I89" s="9">
        <v>111152.95640000001</v>
      </c>
      <c r="J89" s="9">
        <v>-111152.95640000001</v>
      </c>
      <c r="K89" s="9">
        <v>-77807.06948</v>
      </c>
      <c r="L89" s="6">
        <v>0.405</v>
      </c>
      <c r="M89" s="9"/>
    </row>
    <row r="90" spans="1:13" ht="12.75">
      <c r="A90" s="4" t="s">
        <v>135</v>
      </c>
      <c r="B90" s="9">
        <v>38128.4593</v>
      </c>
      <c r="C90" s="9">
        <v>5313.349999999999</v>
      </c>
      <c r="D90" s="9">
        <v>-2997.95</v>
      </c>
      <c r="E90" s="9">
        <v>838.61</v>
      </c>
      <c r="G90" s="9">
        <v>41282.469300000004</v>
      </c>
      <c r="H90" s="9">
        <v>26839.309</v>
      </c>
      <c r="I90" s="9">
        <v>22813.412650000002</v>
      </c>
      <c r="J90" s="9">
        <v>18469.056650000002</v>
      </c>
      <c r="K90" s="9">
        <v>12928.339655000002</v>
      </c>
      <c r="L90" s="6">
        <v>1.482</v>
      </c>
      <c r="M90" s="9"/>
    </row>
    <row r="91" spans="1:13" ht="12.75">
      <c r="A91" s="4" t="s">
        <v>136</v>
      </c>
      <c r="B91" s="9">
        <v>398823.3085</v>
      </c>
      <c r="C91" s="9">
        <v>106862.84999999999</v>
      </c>
      <c r="D91" s="9">
        <v>-2439.5</v>
      </c>
      <c r="E91" s="9">
        <v>29232.350000000002</v>
      </c>
      <c r="G91" s="9">
        <v>532479.0085</v>
      </c>
      <c r="H91" s="9">
        <v>649138.477</v>
      </c>
      <c r="I91" s="9">
        <v>551767.7054499999</v>
      </c>
      <c r="J91" s="9">
        <v>-19288.696949999896</v>
      </c>
      <c r="K91" s="9">
        <v>-13502.087864999927</v>
      </c>
      <c r="L91" s="6">
        <v>0.979</v>
      </c>
      <c r="M91" s="9"/>
    </row>
    <row r="92" spans="1:13" ht="12.75">
      <c r="A92" s="4" t="s">
        <v>137</v>
      </c>
      <c r="B92" s="9">
        <v>123269.637</v>
      </c>
      <c r="C92" s="9">
        <v>16626</v>
      </c>
      <c r="D92" s="9">
        <v>-27262.899999999998</v>
      </c>
      <c r="E92" s="9">
        <v>2317.27</v>
      </c>
      <c r="G92" s="9">
        <v>114950.00700000001</v>
      </c>
      <c r="H92" s="9">
        <v>107268.775</v>
      </c>
      <c r="I92" s="9">
        <v>91178.45874999999</v>
      </c>
      <c r="J92" s="9">
        <v>23771.54825000002</v>
      </c>
      <c r="K92" s="9">
        <v>16640.083775000014</v>
      </c>
      <c r="L92" s="6">
        <v>1.155</v>
      </c>
      <c r="M92" s="9"/>
    </row>
    <row r="93" spans="1:13" ht="12.75">
      <c r="A93" s="4" t="s">
        <v>138</v>
      </c>
      <c r="B93" s="9">
        <v>87573.6176</v>
      </c>
      <c r="C93" s="9">
        <v>20360.899999999998</v>
      </c>
      <c r="D93" s="9">
        <v>-7651.7</v>
      </c>
      <c r="E93" s="9">
        <v>6850.490000000001</v>
      </c>
      <c r="G93" s="9">
        <v>107133.3076</v>
      </c>
      <c r="H93" s="9">
        <v>115359.664</v>
      </c>
      <c r="I93" s="9">
        <v>98055.7144</v>
      </c>
      <c r="J93" s="9">
        <v>9077.593200000003</v>
      </c>
      <c r="K93" s="9">
        <v>6354.315240000002</v>
      </c>
      <c r="L93" s="6">
        <v>1.055</v>
      </c>
      <c r="M93" s="9"/>
    </row>
    <row r="94" spans="1:13" ht="12.75">
      <c r="A94" s="4" t="s">
        <v>139</v>
      </c>
      <c r="B94" s="9">
        <v>149061.0155</v>
      </c>
      <c r="C94" s="9">
        <v>22952.55</v>
      </c>
      <c r="D94" s="9">
        <v>-28528.55</v>
      </c>
      <c r="E94" s="9">
        <v>4398.75</v>
      </c>
      <c r="G94" s="9">
        <v>147883.7655</v>
      </c>
      <c r="H94" s="9">
        <v>170748.589</v>
      </c>
      <c r="I94" s="9">
        <v>145136.30065</v>
      </c>
      <c r="J94" s="9">
        <v>2747.4648500000185</v>
      </c>
      <c r="K94" s="9">
        <v>1923.225395000013</v>
      </c>
      <c r="L94" s="6">
        <v>1.011</v>
      </c>
      <c r="M94" s="9"/>
    </row>
    <row r="95" spans="1:13" ht="12.75">
      <c r="A95" s="4" t="s">
        <v>140</v>
      </c>
      <c r="B95" s="9">
        <v>0</v>
      </c>
      <c r="C95" s="9">
        <v>0</v>
      </c>
      <c r="D95" s="9">
        <v>0</v>
      </c>
      <c r="E95" s="9">
        <v>0</v>
      </c>
      <c r="G95" s="9">
        <v>0</v>
      </c>
      <c r="H95" s="9">
        <v>175945.02000000002</v>
      </c>
      <c r="I95" s="9">
        <v>149553.26700000002</v>
      </c>
      <c r="J95" s="9">
        <v>-149553.26700000002</v>
      </c>
      <c r="K95" s="9">
        <v>-104687.2869</v>
      </c>
      <c r="L95" s="6">
        <v>0.405</v>
      </c>
      <c r="M95" s="9"/>
    </row>
    <row r="96" spans="1:13" ht="12.75">
      <c r="A96" s="4" t="s">
        <v>141</v>
      </c>
      <c r="B96" s="9">
        <v>31769.1393</v>
      </c>
      <c r="C96" s="9">
        <v>8381.85</v>
      </c>
      <c r="D96" s="9">
        <v>-1970.3</v>
      </c>
      <c r="E96" s="9">
        <v>1866.0900000000001</v>
      </c>
      <c r="G96" s="9">
        <v>40046.779299999995</v>
      </c>
      <c r="H96" s="9">
        <v>47718.106</v>
      </c>
      <c r="I96" s="9">
        <v>40560.3901</v>
      </c>
      <c r="J96" s="9">
        <v>-513.6108000000022</v>
      </c>
      <c r="K96" s="9">
        <v>-359.52756000000153</v>
      </c>
      <c r="L96" s="6">
        <v>0.992</v>
      </c>
      <c r="M96" s="9"/>
    </row>
    <row r="97" spans="1:13" ht="12.75">
      <c r="A97" s="4" t="s">
        <v>142</v>
      </c>
      <c r="B97" s="9">
        <v>95765.57800000001</v>
      </c>
      <c r="C97" s="9">
        <v>21476.1</v>
      </c>
      <c r="D97" s="9">
        <v>-6537.349999999999</v>
      </c>
      <c r="E97" s="9">
        <v>2876.9100000000003</v>
      </c>
      <c r="G97" s="9">
        <v>113581.23800000001</v>
      </c>
      <c r="H97" s="9">
        <v>117826.725</v>
      </c>
      <c r="I97" s="9">
        <v>100152.71625</v>
      </c>
      <c r="J97" s="9">
        <v>13428.521750000014</v>
      </c>
      <c r="K97" s="9">
        <v>9399.965225000009</v>
      </c>
      <c r="L97" s="6">
        <v>1.08</v>
      </c>
      <c r="M97" s="9"/>
    </row>
    <row r="98" spans="1:13" ht="12.75">
      <c r="A98" s="4" t="s">
        <v>143</v>
      </c>
      <c r="B98" s="9">
        <v>180763.671</v>
      </c>
      <c r="C98" s="9">
        <v>67823.2</v>
      </c>
      <c r="D98" s="9">
        <v>-14981.25</v>
      </c>
      <c r="E98" s="9">
        <v>7166.35</v>
      </c>
      <c r="G98" s="9">
        <v>240771.971</v>
      </c>
      <c r="H98" s="9">
        <v>298603.549</v>
      </c>
      <c r="I98" s="9">
        <v>253813.01665</v>
      </c>
      <c r="J98" s="9">
        <v>-13041.045650000015</v>
      </c>
      <c r="K98" s="9">
        <v>-9128.73195500001</v>
      </c>
      <c r="L98" s="6">
        <v>0.969</v>
      </c>
      <c r="M98" s="9"/>
    </row>
    <row r="99" spans="1:13" ht="27" customHeight="1">
      <c r="A99" s="26" t="s">
        <v>359</v>
      </c>
      <c r="B99" s="9">
        <v>212547.2633</v>
      </c>
      <c r="C99" s="9">
        <v>82872.45</v>
      </c>
      <c r="D99" s="9">
        <v>-923.1</v>
      </c>
      <c r="E99" s="9">
        <v>28770.800000000003</v>
      </c>
      <c r="G99" s="9">
        <v>323267.41329999996</v>
      </c>
      <c r="H99" s="9">
        <v>439436.884</v>
      </c>
      <c r="I99" s="9">
        <v>373521.3514</v>
      </c>
      <c r="J99" s="9">
        <v>-50253.93810000003</v>
      </c>
      <c r="K99" s="9">
        <v>-35177.75667000002</v>
      </c>
      <c r="L99" s="6">
        <v>0.92</v>
      </c>
      <c r="M99" s="9"/>
    </row>
    <row r="100" spans="1:13" ht="27" customHeight="1">
      <c r="A100" s="26" t="s">
        <v>360</v>
      </c>
      <c r="B100" s="9">
        <v>0</v>
      </c>
      <c r="C100" s="9">
        <v>0</v>
      </c>
      <c r="D100" s="9">
        <v>0</v>
      </c>
      <c r="E100" s="9">
        <v>0</v>
      </c>
      <c r="G100" s="9">
        <v>0</v>
      </c>
      <c r="H100" s="9">
        <v>292682.734</v>
      </c>
      <c r="I100" s="9">
        <v>248780.3239</v>
      </c>
      <c r="J100" s="9">
        <v>-248780.3239</v>
      </c>
      <c r="K100" s="9">
        <v>-174146.22673</v>
      </c>
      <c r="L100" s="6">
        <v>0.405</v>
      </c>
      <c r="M100" s="9"/>
    </row>
    <row r="101" spans="1:13" ht="12.75">
      <c r="A101" s="4" t="s">
        <v>144</v>
      </c>
      <c r="B101" s="9">
        <v>453724.4743</v>
      </c>
      <c r="C101" s="9">
        <v>96803.95</v>
      </c>
      <c r="D101" s="9">
        <v>-42046.95</v>
      </c>
      <c r="E101" s="9">
        <v>14400.36</v>
      </c>
      <c r="G101" s="9">
        <v>522881.8343</v>
      </c>
      <c r="H101" s="9">
        <v>489705.07</v>
      </c>
      <c r="I101" s="9">
        <v>416249.3095</v>
      </c>
      <c r="J101" s="9">
        <v>106632.52480000001</v>
      </c>
      <c r="K101" s="9">
        <v>74642.76736</v>
      </c>
      <c r="L101" s="6">
        <v>1.152</v>
      </c>
      <c r="M101" s="9"/>
    </row>
    <row r="102" spans="1:13" ht="12.75">
      <c r="A102" s="4" t="s">
        <v>145</v>
      </c>
      <c r="B102" s="9">
        <v>90141.9157</v>
      </c>
      <c r="C102" s="9">
        <v>23836.55</v>
      </c>
      <c r="D102" s="9">
        <v>-13206.449999999999</v>
      </c>
      <c r="E102" s="9">
        <v>2889.15</v>
      </c>
      <c r="G102" s="9">
        <v>103661.1657</v>
      </c>
      <c r="H102" s="9">
        <v>96779.536</v>
      </c>
      <c r="I102" s="9">
        <v>82262.6056</v>
      </c>
      <c r="J102" s="9">
        <v>21398.560100000002</v>
      </c>
      <c r="K102" s="9">
        <v>14978.99207</v>
      </c>
      <c r="L102" s="6">
        <v>1.155</v>
      </c>
      <c r="M102" s="9"/>
    </row>
    <row r="103" spans="1:13" ht="12.75">
      <c r="A103" s="4" t="s">
        <v>146</v>
      </c>
      <c r="B103" s="9">
        <v>143430.1267</v>
      </c>
      <c r="C103" s="9">
        <v>47983.35</v>
      </c>
      <c r="D103" s="9">
        <v>-26647.5</v>
      </c>
      <c r="E103" s="9">
        <v>6436.370000000001</v>
      </c>
      <c r="G103" s="9">
        <v>171202.3467</v>
      </c>
      <c r="H103" s="9">
        <v>226603.657</v>
      </c>
      <c r="I103" s="9">
        <v>192613.10845</v>
      </c>
      <c r="J103" s="9">
        <v>-21410.761750000005</v>
      </c>
      <c r="K103" s="9">
        <v>-14987.533225000003</v>
      </c>
      <c r="L103" s="6">
        <v>0.934</v>
      </c>
      <c r="M103" s="9"/>
    </row>
    <row r="104" spans="1:13" ht="12.75">
      <c r="A104" s="4" t="s">
        <v>147</v>
      </c>
      <c r="B104" s="9">
        <v>116692.0767</v>
      </c>
      <c r="C104" s="9">
        <v>13775.949999999999</v>
      </c>
      <c r="D104" s="9">
        <v>-23239.85</v>
      </c>
      <c r="E104" s="9">
        <v>2573.8</v>
      </c>
      <c r="G104" s="9">
        <v>109801.97670000001</v>
      </c>
      <c r="H104" s="9">
        <v>139481.935</v>
      </c>
      <c r="I104" s="9">
        <v>118559.64474999999</v>
      </c>
      <c r="J104" s="9">
        <v>-8757.668049999978</v>
      </c>
      <c r="K104" s="9">
        <v>-6130.367634999984</v>
      </c>
      <c r="L104" s="6">
        <v>0.956</v>
      </c>
      <c r="M104" s="9"/>
    </row>
    <row r="105" spans="1:13" ht="27" customHeight="1">
      <c r="A105" s="26" t="s">
        <v>361</v>
      </c>
      <c r="B105" s="9">
        <v>0</v>
      </c>
      <c r="C105" s="9">
        <v>0</v>
      </c>
      <c r="D105" s="9">
        <v>0</v>
      </c>
      <c r="E105" s="9">
        <v>0</v>
      </c>
      <c r="G105" s="9">
        <v>0</v>
      </c>
      <c r="H105" s="9">
        <v>86743.131</v>
      </c>
      <c r="I105" s="9">
        <v>73731.66135</v>
      </c>
      <c r="J105" s="9">
        <v>-73731.66135</v>
      </c>
      <c r="K105" s="9">
        <v>-51612.162945</v>
      </c>
      <c r="L105" s="6">
        <v>0.405</v>
      </c>
      <c r="M105" s="9"/>
    </row>
    <row r="106" spans="1:13" ht="12.75">
      <c r="A106" s="4" t="s">
        <v>148</v>
      </c>
      <c r="B106" s="9">
        <v>0</v>
      </c>
      <c r="C106" s="9">
        <v>0</v>
      </c>
      <c r="D106" s="9">
        <v>0</v>
      </c>
      <c r="E106" s="9">
        <v>0</v>
      </c>
      <c r="G106" s="9">
        <v>0</v>
      </c>
      <c r="H106" s="9">
        <v>77763.789</v>
      </c>
      <c r="I106" s="9">
        <v>66099.22065</v>
      </c>
      <c r="J106" s="9">
        <v>-66099.22065</v>
      </c>
      <c r="K106" s="9">
        <v>-46269.454455</v>
      </c>
      <c r="L106" s="6">
        <v>0.405</v>
      </c>
      <c r="M106" s="9"/>
    </row>
    <row r="107" spans="1:13" ht="12.75">
      <c r="A107" s="4" t="s">
        <v>149</v>
      </c>
      <c r="B107" s="9">
        <v>28732.564000000002</v>
      </c>
      <c r="C107" s="9">
        <v>18450.1</v>
      </c>
      <c r="D107" s="9">
        <v>-712.3</v>
      </c>
      <c r="E107" s="9">
        <v>5804.31</v>
      </c>
      <c r="G107" s="9">
        <v>52274.674</v>
      </c>
      <c r="H107" s="9">
        <v>69046.867</v>
      </c>
      <c r="I107" s="9">
        <v>58689.83695</v>
      </c>
      <c r="J107" s="9">
        <v>-6415.162949999998</v>
      </c>
      <c r="K107" s="9">
        <v>-4490.614064999998</v>
      </c>
      <c r="L107" s="6">
        <v>0.935</v>
      </c>
      <c r="M107" s="9"/>
    </row>
    <row r="108" spans="1:13" ht="12.75">
      <c r="A108" s="4" t="s">
        <v>150</v>
      </c>
      <c r="B108" s="9">
        <v>57317.7074</v>
      </c>
      <c r="C108" s="9">
        <v>7918.599999999999</v>
      </c>
      <c r="D108" s="9">
        <v>-10659</v>
      </c>
      <c r="E108" s="9">
        <v>3445.05</v>
      </c>
      <c r="G108" s="9">
        <v>58022.3574</v>
      </c>
      <c r="H108" s="9">
        <v>57321.592</v>
      </c>
      <c r="I108" s="9">
        <v>48723.3532</v>
      </c>
      <c r="J108" s="9">
        <v>9299.004200000003</v>
      </c>
      <c r="K108" s="9">
        <v>6509.302940000001</v>
      </c>
      <c r="L108" s="6">
        <v>1.114</v>
      </c>
      <c r="M108" s="9"/>
    </row>
    <row r="109" spans="1:13" ht="12.75">
      <c r="A109" s="4" t="s">
        <v>151</v>
      </c>
      <c r="B109" s="9">
        <v>216284.8091</v>
      </c>
      <c r="C109" s="9">
        <v>28468.2</v>
      </c>
      <c r="D109" s="9">
        <v>-29566.399999999998</v>
      </c>
      <c r="E109" s="9">
        <v>9260.75</v>
      </c>
      <c r="G109" s="9">
        <v>224447.3591</v>
      </c>
      <c r="H109" s="9">
        <v>335553.343</v>
      </c>
      <c r="I109" s="9">
        <v>285220.34155</v>
      </c>
      <c r="J109" s="9">
        <v>-60772.98245000001</v>
      </c>
      <c r="K109" s="9">
        <v>-42541.087715</v>
      </c>
      <c r="L109" s="6">
        <v>0.873</v>
      </c>
      <c r="M109" s="9"/>
    </row>
    <row r="110" spans="1:13" ht="12.75">
      <c r="A110" s="4" t="s">
        <v>152</v>
      </c>
      <c r="B110" s="9">
        <v>486349.23120000004</v>
      </c>
      <c r="C110" s="9">
        <v>209613.4</v>
      </c>
      <c r="D110" s="9">
        <v>-44758.45</v>
      </c>
      <c r="E110" s="9">
        <v>56882.340000000004</v>
      </c>
      <c r="G110" s="9">
        <v>708086.5212</v>
      </c>
      <c r="H110" s="9">
        <v>774083.66</v>
      </c>
      <c r="I110" s="9">
        <v>657971.111</v>
      </c>
      <c r="J110" s="9">
        <v>50115.410199999926</v>
      </c>
      <c r="K110" s="9">
        <v>35080.78713999994</v>
      </c>
      <c r="L110" s="6">
        <v>1.045</v>
      </c>
      <c r="M110" s="9"/>
    </row>
    <row r="111" spans="1:13" ht="12.75">
      <c r="A111" s="4" t="s">
        <v>153</v>
      </c>
      <c r="B111" s="9">
        <v>280602.1044</v>
      </c>
      <c r="C111" s="9">
        <v>173145</v>
      </c>
      <c r="D111" s="9">
        <v>-129797.55</v>
      </c>
      <c r="E111" s="9">
        <v>16844.620000000003</v>
      </c>
      <c r="G111" s="9">
        <v>340794.1744</v>
      </c>
      <c r="H111" s="9">
        <v>392593.447</v>
      </c>
      <c r="I111" s="9">
        <v>333704.42994999996</v>
      </c>
      <c r="J111" s="9">
        <v>7089.7444500000565</v>
      </c>
      <c r="K111" s="9">
        <v>4962.821115000039</v>
      </c>
      <c r="L111" s="6">
        <v>1.013</v>
      </c>
      <c r="M111" s="9"/>
    </row>
    <row r="112" spans="1:13" ht="12.75">
      <c r="A112" s="4" t="s">
        <v>154</v>
      </c>
      <c r="B112" s="9">
        <v>5652.5683</v>
      </c>
      <c r="C112" s="9">
        <v>132822.69999999998</v>
      </c>
      <c r="D112" s="9">
        <v>-25626.649999999998</v>
      </c>
      <c r="E112" s="9">
        <v>3935.3300000000004</v>
      </c>
      <c r="G112" s="9">
        <v>116783.9483</v>
      </c>
      <c r="H112" s="9">
        <v>159330.725</v>
      </c>
      <c r="I112" s="9">
        <v>135431.11625</v>
      </c>
      <c r="J112" s="9">
        <v>-18647.16794999999</v>
      </c>
      <c r="K112" s="9">
        <v>-13053.017564999991</v>
      </c>
      <c r="L112" s="6">
        <v>0.918</v>
      </c>
      <c r="M112" s="9"/>
    </row>
    <row r="113" spans="1:13" ht="12.75">
      <c r="A113" s="4" t="s">
        <v>155</v>
      </c>
      <c r="B113" s="9">
        <v>65222.053100000005</v>
      </c>
      <c r="C113" s="9">
        <v>15472.55</v>
      </c>
      <c r="D113" s="9">
        <v>-2861.95</v>
      </c>
      <c r="E113" s="9">
        <v>4648.14</v>
      </c>
      <c r="G113" s="9">
        <v>82480.79310000001</v>
      </c>
      <c r="H113" s="9">
        <v>107470.649</v>
      </c>
      <c r="I113" s="9">
        <v>91350.05165000001</v>
      </c>
      <c r="J113" s="9">
        <v>-8869.258549999999</v>
      </c>
      <c r="K113" s="9">
        <v>-6208.480984999998</v>
      </c>
      <c r="L113" s="6">
        <v>0.942</v>
      </c>
      <c r="M113" s="9"/>
    </row>
    <row r="114" spans="1:13" ht="12.75">
      <c r="A114" s="4" t="s">
        <v>156</v>
      </c>
      <c r="B114" s="9">
        <v>56645.6429</v>
      </c>
      <c r="C114" s="9">
        <v>30080.649999999998</v>
      </c>
      <c r="D114" s="9">
        <v>-9567.6</v>
      </c>
      <c r="E114" s="9">
        <v>4669.900000000001</v>
      </c>
      <c r="G114" s="9">
        <v>81828.59289999999</v>
      </c>
      <c r="H114" s="9">
        <v>97619.727</v>
      </c>
      <c r="I114" s="9">
        <v>82976.76795</v>
      </c>
      <c r="J114" s="9">
        <v>-1148.1750500000053</v>
      </c>
      <c r="K114" s="9">
        <v>-803.7225350000036</v>
      </c>
      <c r="L114" s="6">
        <v>0.992</v>
      </c>
      <c r="M114" s="9"/>
    </row>
    <row r="115" spans="1:13" ht="12.75">
      <c r="A115" s="4" t="s">
        <v>157</v>
      </c>
      <c r="B115" s="9">
        <v>70591.3426</v>
      </c>
      <c r="C115" s="9">
        <v>27441.399999999998</v>
      </c>
      <c r="D115" s="9">
        <v>-1950.75</v>
      </c>
      <c r="E115" s="9">
        <v>9157.050000000001</v>
      </c>
      <c r="G115" s="9">
        <v>105239.0426</v>
      </c>
      <c r="H115" s="9">
        <v>121470.63</v>
      </c>
      <c r="I115" s="9">
        <v>103250.0355</v>
      </c>
      <c r="J115" s="9">
        <v>1989.0071000000025</v>
      </c>
      <c r="K115" s="9">
        <v>1392.3049700000017</v>
      </c>
      <c r="L115" s="6">
        <v>1.011</v>
      </c>
      <c r="M115" s="9"/>
    </row>
    <row r="116" spans="1:13" ht="12.75">
      <c r="A116" s="4" t="s">
        <v>158</v>
      </c>
      <c r="B116" s="9">
        <v>526249.6283</v>
      </c>
      <c r="C116" s="9">
        <v>89417.45</v>
      </c>
      <c r="D116" s="9">
        <v>-49142.75</v>
      </c>
      <c r="E116" s="9">
        <v>30464.170000000002</v>
      </c>
      <c r="G116" s="9">
        <v>596988.4983</v>
      </c>
      <c r="H116" s="9">
        <v>664236.96</v>
      </c>
      <c r="I116" s="9">
        <v>564601.416</v>
      </c>
      <c r="J116" s="9">
        <v>32387.08230000001</v>
      </c>
      <c r="K116" s="9">
        <v>22670.957610000005</v>
      </c>
      <c r="L116" s="6">
        <v>1.034</v>
      </c>
      <c r="M116" s="9"/>
    </row>
    <row r="117" spans="1:13" ht="12.75">
      <c r="A117" s="4" t="s">
        <v>159</v>
      </c>
      <c r="B117" s="9">
        <v>88031.7777</v>
      </c>
      <c r="C117" s="9">
        <v>101180.59999999999</v>
      </c>
      <c r="D117" s="9">
        <v>-74557.75</v>
      </c>
      <c r="E117" s="9">
        <v>8801.75</v>
      </c>
      <c r="G117" s="9">
        <v>123456.37770000001</v>
      </c>
      <c r="H117" s="9">
        <v>146500.698</v>
      </c>
      <c r="I117" s="9">
        <v>124525.5933</v>
      </c>
      <c r="J117" s="9">
        <v>-1069.2155999999814</v>
      </c>
      <c r="K117" s="9">
        <v>-748.4509199999869</v>
      </c>
      <c r="L117" s="6">
        <v>0.995</v>
      </c>
      <c r="M117" s="9"/>
    </row>
    <row r="118" spans="1:13" ht="12.75">
      <c r="A118" s="4" t="s">
        <v>160</v>
      </c>
      <c r="B118" s="9">
        <v>0</v>
      </c>
      <c r="C118" s="9">
        <v>0</v>
      </c>
      <c r="D118" s="9">
        <v>0</v>
      </c>
      <c r="E118" s="9">
        <v>0</v>
      </c>
      <c r="G118" s="9">
        <v>0</v>
      </c>
      <c r="H118" s="9">
        <v>271072.739</v>
      </c>
      <c r="I118" s="9">
        <v>230411.82815</v>
      </c>
      <c r="J118" s="9">
        <v>-230411.82815</v>
      </c>
      <c r="K118" s="9">
        <v>-161288.279705</v>
      </c>
      <c r="L118" s="6">
        <v>0.405</v>
      </c>
      <c r="M118" s="9"/>
    </row>
    <row r="119" spans="1:13" ht="12.75">
      <c r="A119" s="4" t="s">
        <v>161</v>
      </c>
      <c r="B119" s="9">
        <v>51916.6213</v>
      </c>
      <c r="C119" s="9">
        <v>20536.85</v>
      </c>
      <c r="D119" s="9">
        <v>0</v>
      </c>
      <c r="E119" s="9">
        <v>8296.85</v>
      </c>
      <c r="G119" s="9">
        <v>80750.32130000001</v>
      </c>
      <c r="H119" s="9">
        <v>90807.904</v>
      </c>
      <c r="I119" s="9">
        <v>77186.7184</v>
      </c>
      <c r="J119" s="9">
        <v>3563.6029000000126</v>
      </c>
      <c r="K119" s="9">
        <v>2494.5220300000087</v>
      </c>
      <c r="L119" s="6">
        <v>1.027</v>
      </c>
      <c r="M119" s="9"/>
    </row>
    <row r="120" spans="1:13" ht="12.75">
      <c r="A120" s="4" t="s">
        <v>162</v>
      </c>
      <c r="B120" s="9">
        <v>574485.0705</v>
      </c>
      <c r="C120" s="9">
        <v>166735.15</v>
      </c>
      <c r="D120" s="9">
        <v>-3473.95</v>
      </c>
      <c r="E120" s="9">
        <v>42207.600000000006</v>
      </c>
      <c r="G120" s="9">
        <v>779953.8705</v>
      </c>
      <c r="H120" s="9">
        <v>837472.594</v>
      </c>
      <c r="I120" s="9">
        <v>711851.7049</v>
      </c>
      <c r="J120" s="9">
        <v>68102.16559999995</v>
      </c>
      <c r="K120" s="9">
        <v>47671.51591999996</v>
      </c>
      <c r="L120" s="6">
        <v>1.057</v>
      </c>
      <c r="M120" s="9"/>
    </row>
    <row r="121" spans="1:13" ht="12.75">
      <c r="A121" s="4" t="s">
        <v>163</v>
      </c>
      <c r="B121" s="9">
        <v>1678607.5525</v>
      </c>
      <c r="C121" s="9">
        <v>258782.5</v>
      </c>
      <c r="D121" s="9">
        <v>-111338.09999999999</v>
      </c>
      <c r="E121" s="9">
        <v>100429.03000000001</v>
      </c>
      <c r="G121" s="9">
        <v>1926480.9825</v>
      </c>
      <c r="H121" s="9">
        <v>1927156.066</v>
      </c>
      <c r="I121" s="9">
        <v>1638082.6561</v>
      </c>
      <c r="J121" s="9">
        <v>288398.3263999999</v>
      </c>
      <c r="K121" s="9">
        <v>201878.8284799999</v>
      </c>
      <c r="L121" s="6">
        <v>1.105</v>
      </c>
      <c r="M121" s="9"/>
    </row>
    <row r="122" spans="1:13" ht="12.75">
      <c r="A122" s="4" t="s">
        <v>164</v>
      </c>
      <c r="B122" s="9">
        <v>55297.178</v>
      </c>
      <c r="C122" s="9">
        <v>6822.95</v>
      </c>
      <c r="D122" s="9">
        <v>-4578.95</v>
      </c>
      <c r="E122" s="9">
        <v>2329</v>
      </c>
      <c r="G122" s="9">
        <v>59870.178</v>
      </c>
      <c r="H122" s="9">
        <v>82220.925</v>
      </c>
      <c r="I122" s="9">
        <v>69887.78625</v>
      </c>
      <c r="J122" s="9">
        <v>-10017.608250000005</v>
      </c>
      <c r="K122" s="9">
        <v>-7012.325775000003</v>
      </c>
      <c r="L122" s="6">
        <v>0.915</v>
      </c>
      <c r="M122" s="9"/>
    </row>
    <row r="123" spans="1:13" ht="12.75">
      <c r="A123" s="4" t="s">
        <v>165</v>
      </c>
      <c r="B123" s="9">
        <v>18809.1342</v>
      </c>
      <c r="C123" s="9">
        <v>4705.599999999999</v>
      </c>
      <c r="D123" s="9">
        <v>0</v>
      </c>
      <c r="E123" s="9">
        <v>1697.45</v>
      </c>
      <c r="G123" s="9">
        <v>25212.1842</v>
      </c>
      <c r="H123" s="9">
        <v>39392.333</v>
      </c>
      <c r="I123" s="9">
        <v>33483.483049999995</v>
      </c>
      <c r="J123" s="9">
        <v>-8271.298849999996</v>
      </c>
      <c r="K123" s="9">
        <v>-5789.9091949999965</v>
      </c>
      <c r="L123" s="6">
        <v>0.853</v>
      </c>
      <c r="M123" s="9"/>
    </row>
    <row r="124" spans="1:13" ht="12.75">
      <c r="A124" s="4" t="s">
        <v>166</v>
      </c>
      <c r="B124" s="9">
        <v>83094.6329</v>
      </c>
      <c r="C124" s="9">
        <v>19528.75</v>
      </c>
      <c r="D124" s="9">
        <v>-3817.35</v>
      </c>
      <c r="E124" s="9">
        <v>8940.640000000001</v>
      </c>
      <c r="G124" s="9">
        <v>107746.67289999999</v>
      </c>
      <c r="H124" s="9">
        <v>126499.833</v>
      </c>
      <c r="I124" s="9">
        <v>107524.85805</v>
      </c>
      <c r="J124" s="9">
        <v>221.8148499999952</v>
      </c>
      <c r="K124" s="9">
        <v>155.27039499999663</v>
      </c>
      <c r="L124" s="6">
        <v>1.001</v>
      </c>
      <c r="M124" s="9"/>
    </row>
    <row r="125" spans="1:13" ht="12.75">
      <c r="A125" s="4" t="s">
        <v>167</v>
      </c>
      <c r="B125" s="9">
        <v>87531.70390000001</v>
      </c>
      <c r="C125" s="9">
        <v>18032.75</v>
      </c>
      <c r="D125" s="9">
        <v>-3031.95</v>
      </c>
      <c r="E125" s="9">
        <v>4545.8</v>
      </c>
      <c r="G125" s="9">
        <v>107078.30390000001</v>
      </c>
      <c r="H125" s="9">
        <v>103248.401</v>
      </c>
      <c r="I125" s="9">
        <v>87761.14085</v>
      </c>
      <c r="J125" s="9">
        <v>19317.163050000017</v>
      </c>
      <c r="K125" s="9">
        <v>13522.014135000012</v>
      </c>
      <c r="L125" s="6">
        <v>1.131</v>
      </c>
      <c r="M125" s="9"/>
    </row>
    <row r="126" spans="1:13" ht="12.75">
      <c r="A126" s="4" t="s">
        <v>168</v>
      </c>
      <c r="B126" s="9">
        <v>0</v>
      </c>
      <c r="C126" s="9">
        <v>0</v>
      </c>
      <c r="D126" s="9">
        <v>0</v>
      </c>
      <c r="E126" s="9">
        <v>0</v>
      </c>
      <c r="G126" s="9">
        <v>0</v>
      </c>
      <c r="H126" s="9">
        <v>87954.16200000001</v>
      </c>
      <c r="I126" s="9">
        <v>74761.0377</v>
      </c>
      <c r="J126" s="9">
        <v>-74761.0377</v>
      </c>
      <c r="K126" s="9">
        <v>-52332.726389999996</v>
      </c>
      <c r="L126" s="6">
        <v>0.405</v>
      </c>
      <c r="M126" s="9"/>
    </row>
    <row r="127" spans="1:13" ht="12.75">
      <c r="A127" s="4" t="s">
        <v>169</v>
      </c>
      <c r="B127" s="9">
        <v>0</v>
      </c>
      <c r="C127" s="9">
        <v>0</v>
      </c>
      <c r="D127" s="9">
        <v>0</v>
      </c>
      <c r="E127" s="9">
        <v>0</v>
      </c>
      <c r="G127" s="9">
        <v>0</v>
      </c>
      <c r="H127" s="9">
        <v>107836.621</v>
      </c>
      <c r="I127" s="9">
        <v>91661.12784999999</v>
      </c>
      <c r="J127" s="9">
        <v>-91661.12784999999</v>
      </c>
      <c r="K127" s="9">
        <v>-64162.78949499999</v>
      </c>
      <c r="L127" s="6">
        <v>0.405</v>
      </c>
      <c r="M127" s="9"/>
    </row>
    <row r="128" spans="1:13" ht="12.75">
      <c r="A128" s="4" t="s">
        <v>170</v>
      </c>
      <c r="B128" s="9">
        <v>56642.7523</v>
      </c>
      <c r="C128" s="9">
        <v>17373.149999999998</v>
      </c>
      <c r="D128" s="9">
        <v>-9494.5</v>
      </c>
      <c r="E128" s="9">
        <v>2335.8</v>
      </c>
      <c r="G128" s="9">
        <v>66857.2023</v>
      </c>
      <c r="H128" s="9">
        <v>81695.763</v>
      </c>
      <c r="I128" s="9">
        <v>69441.39855</v>
      </c>
      <c r="J128" s="9">
        <v>-2584.1962499999936</v>
      </c>
      <c r="K128" s="9">
        <v>-1808.9373749999954</v>
      </c>
      <c r="L128" s="6">
        <v>0.978</v>
      </c>
      <c r="M128" s="9"/>
    </row>
    <row r="129" spans="1:13" ht="12.75">
      <c r="A129" s="4" t="s">
        <v>171</v>
      </c>
      <c r="B129" s="9">
        <v>46790.1422</v>
      </c>
      <c r="C129" s="9">
        <v>27711.7</v>
      </c>
      <c r="D129" s="9">
        <v>-4199.849999999999</v>
      </c>
      <c r="E129" s="9">
        <v>3577.3100000000004</v>
      </c>
      <c r="G129" s="9">
        <v>73879.3022</v>
      </c>
      <c r="H129" s="9">
        <v>86573.569</v>
      </c>
      <c r="I129" s="9">
        <v>73587.53365</v>
      </c>
      <c r="J129" s="9">
        <v>291.76855000000796</v>
      </c>
      <c r="K129" s="9">
        <v>204.23798500000555</v>
      </c>
      <c r="L129" s="6">
        <v>1.002</v>
      </c>
      <c r="M129" s="9"/>
    </row>
    <row r="130" spans="1:13" ht="12.75">
      <c r="A130" s="4" t="s">
        <v>172</v>
      </c>
      <c r="B130" s="9">
        <v>51034.988300000005</v>
      </c>
      <c r="C130" s="9">
        <v>44786.5</v>
      </c>
      <c r="D130" s="9">
        <v>-21063</v>
      </c>
      <c r="E130" s="9">
        <v>9349.150000000001</v>
      </c>
      <c r="G130" s="9">
        <v>84107.63829999999</v>
      </c>
      <c r="H130" s="9">
        <v>92134.119</v>
      </c>
      <c r="I130" s="9">
        <v>78314.00115</v>
      </c>
      <c r="J130" s="9">
        <v>5793.637149999995</v>
      </c>
      <c r="K130" s="9">
        <v>4055.546004999996</v>
      </c>
      <c r="L130" s="6">
        <v>1.044</v>
      </c>
      <c r="M130" s="9"/>
    </row>
    <row r="131" spans="1:13" ht="12.75">
      <c r="A131" s="4" t="s">
        <v>173</v>
      </c>
      <c r="B131" s="9">
        <v>173005.30060000002</v>
      </c>
      <c r="C131" s="9">
        <v>54087.2</v>
      </c>
      <c r="D131" s="9">
        <v>-1592.8999999999999</v>
      </c>
      <c r="E131" s="9">
        <v>21245.920000000002</v>
      </c>
      <c r="G131" s="9">
        <v>246745.52060000002</v>
      </c>
      <c r="H131" s="9">
        <v>305342.011</v>
      </c>
      <c r="I131" s="9">
        <v>259540.70935</v>
      </c>
      <c r="J131" s="9">
        <v>-12795.188749999972</v>
      </c>
      <c r="K131" s="9">
        <v>-8956.63212499998</v>
      </c>
      <c r="L131" s="6">
        <v>0.971</v>
      </c>
      <c r="M131" s="9"/>
    </row>
    <row r="132" spans="1:13" ht="12.75">
      <c r="A132" s="4" t="s">
        <v>174</v>
      </c>
      <c r="B132" s="9">
        <v>55289.9515</v>
      </c>
      <c r="C132" s="9">
        <v>103269.05</v>
      </c>
      <c r="D132" s="9">
        <v>-55391.95</v>
      </c>
      <c r="E132" s="9">
        <v>14297.000000000002</v>
      </c>
      <c r="G132" s="9">
        <v>117464.0515</v>
      </c>
      <c r="H132" s="9">
        <v>147298.894</v>
      </c>
      <c r="I132" s="9">
        <v>125204.0599</v>
      </c>
      <c r="J132" s="9">
        <v>-7740.0083999999915</v>
      </c>
      <c r="K132" s="9">
        <v>-5418.005879999993</v>
      </c>
      <c r="L132" s="6">
        <v>0.963</v>
      </c>
      <c r="M132" s="9"/>
    </row>
    <row r="133" spans="1:13" ht="12.75">
      <c r="A133" s="4" t="s">
        <v>175</v>
      </c>
      <c r="B133" s="9">
        <v>0</v>
      </c>
      <c r="C133" s="9">
        <v>0</v>
      </c>
      <c r="D133" s="9">
        <v>0</v>
      </c>
      <c r="E133" s="9">
        <v>0</v>
      </c>
      <c r="G133" s="9">
        <v>0</v>
      </c>
      <c r="H133" s="9">
        <v>228452.196</v>
      </c>
      <c r="I133" s="9">
        <v>194184.36659999998</v>
      </c>
      <c r="J133" s="9">
        <v>-194184.36659999998</v>
      </c>
      <c r="K133" s="9">
        <v>-135929.05662</v>
      </c>
      <c r="L133" s="6">
        <v>0.405</v>
      </c>
      <c r="M133" s="9"/>
    </row>
    <row r="134" spans="1:13" ht="12.75">
      <c r="A134" s="4" t="s">
        <v>176</v>
      </c>
      <c r="B134" s="9">
        <v>40969.9191</v>
      </c>
      <c r="C134" s="9">
        <v>6715.849999999999</v>
      </c>
      <c r="D134" s="9">
        <v>-4028.15</v>
      </c>
      <c r="E134" s="9">
        <v>5367.92</v>
      </c>
      <c r="G134" s="9">
        <v>49025.539099999995</v>
      </c>
      <c r="H134" s="9">
        <v>77483.198</v>
      </c>
      <c r="I134" s="9">
        <v>65860.71830000001</v>
      </c>
      <c r="J134" s="9">
        <v>-16835.179200000013</v>
      </c>
      <c r="K134" s="9">
        <v>-11784.625440000009</v>
      </c>
      <c r="L134" s="6">
        <v>0.848</v>
      </c>
      <c r="M134" s="9"/>
    </row>
    <row r="135" spans="1:13" ht="12.75">
      <c r="A135" s="4" t="s">
        <v>177</v>
      </c>
      <c r="B135" s="9">
        <v>220273.8371</v>
      </c>
      <c r="C135" s="9">
        <v>54295.45</v>
      </c>
      <c r="D135" s="9">
        <v>-33696.549999999996</v>
      </c>
      <c r="E135" s="9">
        <v>11286.300000000001</v>
      </c>
      <c r="G135" s="9">
        <v>252159.0371</v>
      </c>
      <c r="H135" s="9">
        <v>282824.252</v>
      </c>
      <c r="I135" s="9">
        <v>240400.61419999998</v>
      </c>
      <c r="J135" s="9">
        <v>11758.422900000005</v>
      </c>
      <c r="K135" s="9">
        <v>8230.896030000004</v>
      </c>
      <c r="L135" s="6">
        <v>1.029</v>
      </c>
      <c r="M135" s="9"/>
    </row>
    <row r="136" spans="1:13" ht="12.75">
      <c r="A136" s="4" t="s">
        <v>178</v>
      </c>
      <c r="B136" s="9">
        <v>46297.2949</v>
      </c>
      <c r="C136" s="9">
        <v>7646.599999999999</v>
      </c>
      <c r="D136" s="9">
        <v>-8046.95</v>
      </c>
      <c r="E136" s="9">
        <v>2830.1600000000003</v>
      </c>
      <c r="G136" s="9">
        <v>48727.104900000006</v>
      </c>
      <c r="H136" s="9">
        <v>67287.761</v>
      </c>
      <c r="I136" s="9">
        <v>57194.596849999994</v>
      </c>
      <c r="J136" s="9">
        <v>-8467.491949999989</v>
      </c>
      <c r="K136" s="9">
        <v>-5927.244364999991</v>
      </c>
      <c r="L136" s="6">
        <v>0.912</v>
      </c>
      <c r="M136" s="9"/>
    </row>
    <row r="137" spans="1:13" ht="12.75">
      <c r="A137" s="4" t="s">
        <v>179</v>
      </c>
      <c r="B137" s="9">
        <v>0</v>
      </c>
      <c r="C137" s="9">
        <v>0</v>
      </c>
      <c r="D137" s="9">
        <v>0</v>
      </c>
      <c r="E137" s="9">
        <v>0</v>
      </c>
      <c r="G137" s="9">
        <v>0</v>
      </c>
      <c r="H137" s="9">
        <v>115627.406</v>
      </c>
      <c r="I137" s="9">
        <v>98283.2951</v>
      </c>
      <c r="J137" s="9">
        <v>-98283.2951</v>
      </c>
      <c r="K137" s="9">
        <v>-68798.30657</v>
      </c>
      <c r="L137" s="6">
        <v>0.405</v>
      </c>
      <c r="M137" s="9"/>
    </row>
    <row r="138" spans="1:13" ht="27" customHeight="1">
      <c r="A138" s="26" t="s">
        <v>362</v>
      </c>
      <c r="B138" s="9">
        <v>0</v>
      </c>
      <c r="C138" s="9">
        <v>0</v>
      </c>
      <c r="D138" s="9">
        <v>0</v>
      </c>
      <c r="E138" s="9">
        <v>0</v>
      </c>
      <c r="G138" s="9">
        <v>0</v>
      </c>
      <c r="H138" s="9">
        <v>325048.93299999996</v>
      </c>
      <c r="I138" s="9">
        <v>276291.59304999997</v>
      </c>
      <c r="J138" s="9">
        <v>-276291.59304999997</v>
      </c>
      <c r="K138" s="9">
        <v>-193404.11513499997</v>
      </c>
      <c r="L138" s="6">
        <v>0.405</v>
      </c>
      <c r="M138" s="9"/>
    </row>
    <row r="139" spans="1:13" ht="12.75">
      <c r="A139" s="4" t="s">
        <v>180</v>
      </c>
      <c r="B139" s="9">
        <v>552447.1361</v>
      </c>
      <c r="C139" s="9">
        <v>93742.25</v>
      </c>
      <c r="D139" s="9">
        <v>-36063.799999999996</v>
      </c>
      <c r="E139" s="9">
        <v>23693.920000000002</v>
      </c>
      <c r="G139" s="9">
        <v>633819.5061</v>
      </c>
      <c r="H139" s="9">
        <v>619905.987</v>
      </c>
      <c r="I139" s="9">
        <v>526920.08895</v>
      </c>
      <c r="J139" s="9">
        <v>106899.41715</v>
      </c>
      <c r="K139" s="9">
        <v>74829.59200499998</v>
      </c>
      <c r="L139" s="6">
        <v>1.121</v>
      </c>
      <c r="M139" s="9"/>
    </row>
    <row r="140" spans="1:13" ht="12.75">
      <c r="A140" s="4" t="s">
        <v>181</v>
      </c>
      <c r="B140" s="9">
        <v>38192.0525</v>
      </c>
      <c r="C140" s="9">
        <v>15061.15</v>
      </c>
      <c r="D140" s="9">
        <v>-3758.7</v>
      </c>
      <c r="E140" s="9">
        <v>1046.18</v>
      </c>
      <c r="G140" s="9">
        <v>50540.682499999995</v>
      </c>
      <c r="H140" s="9">
        <v>50467.759</v>
      </c>
      <c r="I140" s="9">
        <v>42897.595149999994</v>
      </c>
      <c r="J140" s="9">
        <v>7643.087350000002</v>
      </c>
      <c r="K140" s="9">
        <v>5350.161145000001</v>
      </c>
      <c r="L140" s="6">
        <v>1.106</v>
      </c>
      <c r="M140" s="9"/>
    </row>
    <row r="141" spans="1:13" ht="12.75">
      <c r="A141" s="4" t="s">
        <v>182</v>
      </c>
      <c r="B141" s="9">
        <v>414629.1093</v>
      </c>
      <c r="C141" s="9">
        <v>103595.45</v>
      </c>
      <c r="D141" s="9">
        <v>-31344.6</v>
      </c>
      <c r="E141" s="9">
        <v>11092.67</v>
      </c>
      <c r="G141" s="9">
        <v>497972.6293</v>
      </c>
      <c r="H141" s="9">
        <v>482638.841</v>
      </c>
      <c r="I141" s="9">
        <v>410243.01485</v>
      </c>
      <c r="J141" s="9">
        <v>87729.61445</v>
      </c>
      <c r="K141" s="9">
        <v>61410.73011499999</v>
      </c>
      <c r="L141" s="6">
        <v>1.127</v>
      </c>
      <c r="M141" s="9"/>
    </row>
    <row r="142" spans="1:13" ht="12.75">
      <c r="A142" s="4" t="s">
        <v>183</v>
      </c>
      <c r="B142" s="9">
        <v>123856.42880000001</v>
      </c>
      <c r="C142" s="9">
        <v>27930.149999999998</v>
      </c>
      <c r="D142" s="9">
        <v>-19174.3</v>
      </c>
      <c r="E142" s="9">
        <v>6150.43</v>
      </c>
      <c r="G142" s="9">
        <v>138762.7088</v>
      </c>
      <c r="H142" s="9">
        <v>161147.314</v>
      </c>
      <c r="I142" s="9">
        <v>136975.2169</v>
      </c>
      <c r="J142" s="9">
        <v>1787.4918999999936</v>
      </c>
      <c r="K142" s="9">
        <v>1251.2443299999954</v>
      </c>
      <c r="L142" s="6">
        <v>1.008</v>
      </c>
      <c r="M142" s="9"/>
    </row>
    <row r="143" spans="1:13" ht="12.75">
      <c r="A143" s="4" t="s">
        <v>184</v>
      </c>
      <c r="B143" s="9">
        <v>278322.8663</v>
      </c>
      <c r="C143" s="9">
        <v>60157.049999999996</v>
      </c>
      <c r="D143" s="9">
        <v>-21268.7</v>
      </c>
      <c r="E143" s="9">
        <v>17056.780000000002</v>
      </c>
      <c r="G143" s="9">
        <v>334267.9963</v>
      </c>
      <c r="H143" s="9">
        <v>349963.386</v>
      </c>
      <c r="I143" s="9">
        <v>297468.8781</v>
      </c>
      <c r="J143" s="9">
        <v>36799.118200000026</v>
      </c>
      <c r="K143" s="9">
        <v>25759.382740000015</v>
      </c>
      <c r="L143" s="6">
        <v>1.074</v>
      </c>
      <c r="M143" s="9"/>
    </row>
    <row r="144" spans="1:13" ht="27" customHeight="1">
      <c r="A144" s="26" t="s">
        <v>363</v>
      </c>
      <c r="B144" s="9">
        <v>171094.614</v>
      </c>
      <c r="C144" s="9">
        <v>42481.299999999996</v>
      </c>
      <c r="D144" s="9">
        <v>-15675.699999999999</v>
      </c>
      <c r="E144" s="9">
        <v>4780.570000000001</v>
      </c>
      <c r="G144" s="9">
        <v>202680.784</v>
      </c>
      <c r="H144" s="9">
        <v>192181.599</v>
      </c>
      <c r="I144" s="9">
        <v>163354.35914999997</v>
      </c>
      <c r="J144" s="9">
        <v>39326.42485000004</v>
      </c>
      <c r="K144" s="9">
        <v>27528.497395000028</v>
      </c>
      <c r="L144" s="6">
        <v>1.143</v>
      </c>
      <c r="M144" s="9"/>
    </row>
    <row r="145" spans="1:13" ht="12.75">
      <c r="A145" s="4" t="s">
        <v>185</v>
      </c>
      <c r="B145" s="9">
        <v>322751.3883</v>
      </c>
      <c r="C145" s="9">
        <v>48574.95</v>
      </c>
      <c r="D145" s="9">
        <v>-80189.84999999999</v>
      </c>
      <c r="E145" s="9">
        <v>10274.460000000001</v>
      </c>
      <c r="G145" s="9">
        <v>301410.9483</v>
      </c>
      <c r="H145" s="9">
        <v>323521.21</v>
      </c>
      <c r="I145" s="9">
        <v>274993.0285</v>
      </c>
      <c r="J145" s="9">
        <v>26417.919799999974</v>
      </c>
      <c r="K145" s="9">
        <v>18492.54385999998</v>
      </c>
      <c r="L145" s="6">
        <v>1.057</v>
      </c>
      <c r="M145" s="9"/>
    </row>
    <row r="146" spans="1:13" ht="12.75">
      <c r="A146" s="4" t="s">
        <v>186</v>
      </c>
      <c r="B146" s="9">
        <v>0</v>
      </c>
      <c r="C146" s="9">
        <v>0</v>
      </c>
      <c r="D146" s="9">
        <v>0</v>
      </c>
      <c r="E146" s="9">
        <v>0</v>
      </c>
      <c r="G146" s="9">
        <v>0</v>
      </c>
      <c r="H146" s="9">
        <v>59377.86</v>
      </c>
      <c r="I146" s="9">
        <v>50471.181</v>
      </c>
      <c r="J146" s="9">
        <v>-50471.181</v>
      </c>
      <c r="K146" s="9">
        <v>-35329.8267</v>
      </c>
      <c r="L146" s="6">
        <v>0.405</v>
      </c>
      <c r="M146" s="9"/>
    </row>
    <row r="147" spans="1:13" ht="12.75">
      <c r="A147" s="4" t="s">
        <v>187</v>
      </c>
      <c r="B147" s="9">
        <v>35622.3091</v>
      </c>
      <c r="C147" s="9">
        <v>18229.1</v>
      </c>
      <c r="D147" s="9">
        <v>-8079.25</v>
      </c>
      <c r="E147" s="9">
        <v>3380.7900000000004</v>
      </c>
      <c r="G147" s="9">
        <v>49152.9491</v>
      </c>
      <c r="H147" s="9">
        <v>57939.848</v>
      </c>
      <c r="I147" s="9">
        <v>49248.8708</v>
      </c>
      <c r="J147" s="9">
        <v>-95.92169999999896</v>
      </c>
      <c r="K147" s="9">
        <v>-67.14518999999927</v>
      </c>
      <c r="L147" s="6">
        <v>0.999</v>
      </c>
      <c r="M147" s="9"/>
    </row>
    <row r="148" spans="1:13" ht="12.75">
      <c r="A148" s="4" t="s">
        <v>188</v>
      </c>
      <c r="B148" s="9">
        <v>483853.19810000004</v>
      </c>
      <c r="C148" s="9">
        <v>230521.69999999998</v>
      </c>
      <c r="D148" s="9">
        <v>-127974.3</v>
      </c>
      <c r="E148" s="9">
        <v>38348.600000000006</v>
      </c>
      <c r="G148" s="9">
        <v>624749.1981</v>
      </c>
      <c r="H148" s="9">
        <v>711223.56</v>
      </c>
      <c r="I148" s="9">
        <v>604540.0260000001</v>
      </c>
      <c r="J148" s="9">
        <v>20209.172099999967</v>
      </c>
      <c r="K148" s="9">
        <v>14146.420469999975</v>
      </c>
      <c r="L148" s="6">
        <v>1.02</v>
      </c>
      <c r="M148" s="9"/>
    </row>
    <row r="149" spans="1:13" ht="12.75">
      <c r="A149" s="4" t="s">
        <v>189</v>
      </c>
      <c r="B149" s="9">
        <v>61154.9789</v>
      </c>
      <c r="C149" s="9">
        <v>7286.2</v>
      </c>
      <c r="D149" s="9">
        <v>-26470.7</v>
      </c>
      <c r="E149" s="9">
        <v>884.85</v>
      </c>
      <c r="G149" s="9">
        <v>42855.3289</v>
      </c>
      <c r="H149" s="9">
        <v>62012.943</v>
      </c>
      <c r="I149" s="9">
        <v>52711.00155</v>
      </c>
      <c r="J149" s="9">
        <v>-9855.67265</v>
      </c>
      <c r="K149" s="9">
        <v>-6898.970855</v>
      </c>
      <c r="L149" s="6">
        <v>0.889</v>
      </c>
      <c r="M149" s="9"/>
    </row>
    <row r="150" spans="1:13" ht="12.75">
      <c r="A150" s="4" t="s">
        <v>190</v>
      </c>
      <c r="B150" s="9">
        <v>44736.3709</v>
      </c>
      <c r="C150" s="9">
        <v>14797.65</v>
      </c>
      <c r="D150" s="9">
        <v>-12547.699999999999</v>
      </c>
      <c r="E150" s="9">
        <v>1215.67</v>
      </c>
      <c r="G150" s="9">
        <v>48201.9909</v>
      </c>
      <c r="H150" s="9">
        <v>48891.081</v>
      </c>
      <c r="I150" s="9">
        <v>41557.418849999995</v>
      </c>
      <c r="J150" s="9">
        <v>6644.5720500000025</v>
      </c>
      <c r="K150" s="9">
        <v>4651.200435000002</v>
      </c>
      <c r="L150" s="6">
        <v>1.095</v>
      </c>
      <c r="M150" s="9"/>
    </row>
    <row r="151" spans="1:13" ht="12.75">
      <c r="A151" s="4" t="s">
        <v>191</v>
      </c>
      <c r="B151" s="9">
        <v>0</v>
      </c>
      <c r="C151" s="9">
        <v>0</v>
      </c>
      <c r="D151" s="9">
        <v>0</v>
      </c>
      <c r="E151" s="9">
        <v>0</v>
      </c>
      <c r="G151" s="9">
        <v>0</v>
      </c>
      <c r="H151" s="9">
        <v>247642.221</v>
      </c>
      <c r="I151" s="9">
        <v>210495.88785</v>
      </c>
      <c r="J151" s="9">
        <v>-210495.88785</v>
      </c>
      <c r="K151" s="9">
        <v>-147347.121495</v>
      </c>
      <c r="L151" s="6">
        <v>0.405</v>
      </c>
      <c r="M151" s="9"/>
    </row>
    <row r="152" spans="1:13" ht="12.75">
      <c r="A152" s="4" t="s">
        <v>192</v>
      </c>
      <c r="B152" s="9">
        <v>12162.1995</v>
      </c>
      <c r="C152" s="9">
        <v>8441.35</v>
      </c>
      <c r="D152" s="9">
        <v>-83.3</v>
      </c>
      <c r="E152" s="9">
        <v>878.9000000000001</v>
      </c>
      <c r="G152" s="9">
        <v>21399.1495</v>
      </c>
      <c r="H152" s="9">
        <v>31768.971</v>
      </c>
      <c r="I152" s="9">
        <v>27003.625350000002</v>
      </c>
      <c r="J152" s="9">
        <v>-5604.4758500000025</v>
      </c>
      <c r="K152" s="9">
        <v>-3923.1330950000015</v>
      </c>
      <c r="L152" s="6">
        <v>0.877</v>
      </c>
      <c r="M152" s="9"/>
    </row>
    <row r="153" spans="1:13" ht="12.75">
      <c r="A153" s="4" t="s">
        <v>193</v>
      </c>
      <c r="B153" s="9">
        <v>0</v>
      </c>
      <c r="C153" s="9">
        <v>0</v>
      </c>
      <c r="D153" s="9">
        <v>0</v>
      </c>
      <c r="E153" s="9">
        <v>0</v>
      </c>
      <c r="G153" s="9">
        <v>0</v>
      </c>
      <c r="H153" s="9">
        <v>43632.583</v>
      </c>
      <c r="I153" s="9">
        <v>37087.69555</v>
      </c>
      <c r="J153" s="9">
        <v>-37087.69555</v>
      </c>
      <c r="K153" s="9">
        <v>-25961.386884999996</v>
      </c>
      <c r="L153" s="6">
        <v>0.405</v>
      </c>
      <c r="M153" s="9"/>
    </row>
    <row r="154" spans="1:13" ht="12.75">
      <c r="A154" s="4" t="s">
        <v>194</v>
      </c>
      <c r="B154" s="9">
        <v>29922.0459</v>
      </c>
      <c r="C154" s="9">
        <v>4890.9</v>
      </c>
      <c r="D154" s="9">
        <v>-3053.2</v>
      </c>
      <c r="E154" s="9">
        <v>852.8900000000001</v>
      </c>
      <c r="G154" s="9">
        <v>32612.6359</v>
      </c>
      <c r="H154" s="9">
        <v>37120.723</v>
      </c>
      <c r="I154" s="9">
        <v>31552.61455</v>
      </c>
      <c r="J154" s="9">
        <v>1060.0213500000027</v>
      </c>
      <c r="K154" s="9">
        <v>742.0149450000018</v>
      </c>
      <c r="L154" s="6">
        <v>1.02</v>
      </c>
      <c r="M154" s="9"/>
    </row>
    <row r="155" spans="1:13" ht="12.75">
      <c r="A155" s="4" t="s">
        <v>195</v>
      </c>
      <c r="B155" s="9">
        <v>2864509.4444</v>
      </c>
      <c r="C155" s="9">
        <v>1714370.95</v>
      </c>
      <c r="D155" s="9">
        <v>-706608.4</v>
      </c>
      <c r="E155" s="9">
        <v>163889.35</v>
      </c>
      <c r="G155" s="9">
        <v>4036161.3444</v>
      </c>
      <c r="H155" s="9">
        <v>3704547.385</v>
      </c>
      <c r="I155" s="9">
        <v>3148865.27725</v>
      </c>
      <c r="J155" s="9">
        <v>887296.06715</v>
      </c>
      <c r="K155" s="9">
        <v>621107.247005</v>
      </c>
      <c r="L155" s="6">
        <v>1.168</v>
      </c>
      <c r="M155" s="9"/>
    </row>
    <row r="156" spans="1:13" ht="12.75">
      <c r="A156" s="4" t="s">
        <v>196</v>
      </c>
      <c r="B156" s="9">
        <v>72225.9769</v>
      </c>
      <c r="C156" s="9">
        <v>12883.449999999999</v>
      </c>
      <c r="D156" s="9">
        <v>-10668.35</v>
      </c>
      <c r="E156" s="9">
        <v>1711.73</v>
      </c>
      <c r="G156" s="9">
        <v>76152.8069</v>
      </c>
      <c r="H156" s="9">
        <v>64121.648</v>
      </c>
      <c r="I156" s="9">
        <v>54503.4008</v>
      </c>
      <c r="J156" s="9">
        <v>21649.406099999993</v>
      </c>
      <c r="K156" s="9">
        <v>15154.584269999994</v>
      </c>
      <c r="L156" s="6">
        <v>1.236</v>
      </c>
      <c r="M156" s="9"/>
    </row>
    <row r="157" spans="1:13" ht="12.75">
      <c r="A157" s="4" t="s">
        <v>197</v>
      </c>
      <c r="B157" s="9">
        <v>27401.4427</v>
      </c>
      <c r="C157" s="9">
        <v>17702.95</v>
      </c>
      <c r="D157" s="9">
        <v>-1538.5</v>
      </c>
      <c r="E157" s="9">
        <v>2727.1400000000003</v>
      </c>
      <c r="G157" s="9">
        <v>46293.032699999996</v>
      </c>
      <c r="H157" s="9">
        <v>48463.75</v>
      </c>
      <c r="I157" s="9">
        <v>41194.1875</v>
      </c>
      <c r="J157" s="9">
        <v>5098.845199999996</v>
      </c>
      <c r="K157" s="9">
        <v>3569.1916399999973</v>
      </c>
      <c r="L157" s="6">
        <v>1.074</v>
      </c>
      <c r="M157" s="9"/>
    </row>
    <row r="158" spans="1:13" ht="12.75">
      <c r="A158" s="4" t="s">
        <v>198</v>
      </c>
      <c r="B158" s="9">
        <v>0</v>
      </c>
      <c r="C158" s="9">
        <v>0</v>
      </c>
      <c r="D158" s="9">
        <v>0</v>
      </c>
      <c r="E158" s="9">
        <v>0</v>
      </c>
      <c r="G158" s="9">
        <v>0</v>
      </c>
      <c r="H158" s="9">
        <v>60400.681</v>
      </c>
      <c r="I158" s="9">
        <v>51340.57885</v>
      </c>
      <c r="J158" s="9">
        <v>-51340.57885</v>
      </c>
      <c r="K158" s="9">
        <v>-35938.405195</v>
      </c>
      <c r="L158" s="6">
        <v>0.405</v>
      </c>
      <c r="M158" s="9"/>
    </row>
    <row r="159" spans="1:13" ht="12.75">
      <c r="A159" s="4" t="s">
        <v>199</v>
      </c>
      <c r="B159" s="9">
        <v>129944.0324</v>
      </c>
      <c r="C159" s="9">
        <v>55892.6</v>
      </c>
      <c r="D159" s="9">
        <v>-6182.9</v>
      </c>
      <c r="E159" s="9">
        <v>9878.02</v>
      </c>
      <c r="G159" s="9">
        <v>189531.75239999997</v>
      </c>
      <c r="H159" s="9">
        <v>223374.922</v>
      </c>
      <c r="I159" s="9">
        <v>189868.6837</v>
      </c>
      <c r="J159" s="9">
        <v>-336.93130000002566</v>
      </c>
      <c r="K159" s="9">
        <v>-235.85191000001794</v>
      </c>
      <c r="L159" s="6">
        <v>0.999</v>
      </c>
      <c r="M159" s="9"/>
    </row>
    <row r="160" spans="1:13" ht="12.75">
      <c r="A160" s="4" t="s">
        <v>200</v>
      </c>
      <c r="B160" s="9">
        <v>32948.5041</v>
      </c>
      <c r="C160" s="9">
        <v>5015.849999999999</v>
      </c>
      <c r="D160" s="9">
        <v>-10177.9</v>
      </c>
      <c r="E160" s="9">
        <v>623.22</v>
      </c>
      <c r="G160" s="9">
        <v>28409.6741</v>
      </c>
      <c r="H160" s="9">
        <v>28356.406</v>
      </c>
      <c r="I160" s="9">
        <v>24102.945099999997</v>
      </c>
      <c r="J160" s="9">
        <v>4306.729000000003</v>
      </c>
      <c r="K160" s="9">
        <v>3014.710300000002</v>
      </c>
      <c r="L160" s="6">
        <v>1.106</v>
      </c>
      <c r="M160" s="9"/>
    </row>
    <row r="161" spans="1:13" ht="12.75">
      <c r="A161" s="4" t="s">
        <v>201</v>
      </c>
      <c r="B161" s="9">
        <v>237368.8455</v>
      </c>
      <c r="C161" s="9">
        <v>67005.5</v>
      </c>
      <c r="D161" s="9">
        <v>-5477.4</v>
      </c>
      <c r="E161" s="9">
        <v>7499.38</v>
      </c>
      <c r="G161" s="9">
        <v>306396.3255</v>
      </c>
      <c r="H161" s="9">
        <v>275395.063</v>
      </c>
      <c r="I161" s="9">
        <v>234085.80355</v>
      </c>
      <c r="J161" s="9">
        <v>72310.52194999997</v>
      </c>
      <c r="K161" s="9">
        <v>50617.365364999976</v>
      </c>
      <c r="L161" s="6">
        <v>1.184</v>
      </c>
      <c r="M161" s="9"/>
    </row>
    <row r="162" spans="1:13" ht="12.75">
      <c r="A162" s="4" t="s">
        <v>202</v>
      </c>
      <c r="B162" s="9">
        <v>119374.55350000001</v>
      </c>
      <c r="C162" s="9">
        <v>65107.45</v>
      </c>
      <c r="D162" s="9">
        <v>-326.4</v>
      </c>
      <c r="E162" s="9">
        <v>11915.300000000001</v>
      </c>
      <c r="G162" s="9">
        <v>196070.9035</v>
      </c>
      <c r="H162" s="9">
        <v>229651.852</v>
      </c>
      <c r="I162" s="9">
        <v>195204.0742</v>
      </c>
      <c r="J162" s="9">
        <v>866.829299999983</v>
      </c>
      <c r="K162" s="9">
        <v>606.7805099999881</v>
      </c>
      <c r="L162" s="6">
        <v>1.003</v>
      </c>
      <c r="M162" s="9"/>
    </row>
    <row r="163" spans="1:13" ht="12.75">
      <c r="A163" s="4" t="s">
        <v>203</v>
      </c>
      <c r="B163" s="9">
        <v>0</v>
      </c>
      <c r="C163" s="9">
        <v>0</v>
      </c>
      <c r="D163" s="9">
        <v>0</v>
      </c>
      <c r="E163" s="9">
        <v>0</v>
      </c>
      <c r="G163" s="9">
        <v>0</v>
      </c>
      <c r="H163" s="9">
        <v>302511.823</v>
      </c>
      <c r="I163" s="9">
        <v>257135.04954999997</v>
      </c>
      <c r="J163" s="9">
        <v>-257135.04954999997</v>
      </c>
      <c r="K163" s="9">
        <v>-179994.53468499996</v>
      </c>
      <c r="L163" s="6">
        <v>0.405</v>
      </c>
      <c r="M163" s="9"/>
    </row>
    <row r="164" spans="1:13" ht="12.75">
      <c r="A164" s="4" t="s">
        <v>204</v>
      </c>
      <c r="B164" s="9">
        <v>58221.0199</v>
      </c>
      <c r="C164" s="9">
        <v>31300.399999999998</v>
      </c>
      <c r="D164" s="9">
        <v>-8456.65</v>
      </c>
      <c r="E164" s="9">
        <v>3647.86</v>
      </c>
      <c r="G164" s="9">
        <v>84712.6299</v>
      </c>
      <c r="H164" s="9">
        <v>77014.338</v>
      </c>
      <c r="I164" s="9">
        <v>65462.1873</v>
      </c>
      <c r="J164" s="9">
        <v>19250.442600000002</v>
      </c>
      <c r="K164" s="9">
        <v>13475.30982</v>
      </c>
      <c r="L164" s="6">
        <v>1.175</v>
      </c>
      <c r="M164" s="9"/>
    </row>
    <row r="165" spans="1:13" ht="12.75">
      <c r="A165" s="4" t="s">
        <v>205</v>
      </c>
      <c r="B165" s="9">
        <v>85029.8896</v>
      </c>
      <c r="C165" s="9">
        <v>17837.25</v>
      </c>
      <c r="D165" s="9">
        <v>-5623.599999999999</v>
      </c>
      <c r="E165" s="9">
        <v>5069.910000000001</v>
      </c>
      <c r="G165" s="9">
        <v>102313.44959999999</v>
      </c>
      <c r="H165" s="9">
        <v>102979.864</v>
      </c>
      <c r="I165" s="9">
        <v>87532.8844</v>
      </c>
      <c r="J165" s="9">
        <v>14780.565199999997</v>
      </c>
      <c r="K165" s="9">
        <v>10346.395639999997</v>
      </c>
      <c r="L165" s="6">
        <v>1.1</v>
      </c>
      <c r="M165" s="9"/>
    </row>
    <row r="166" spans="1:13" ht="12.75">
      <c r="A166" s="4" t="s">
        <v>206</v>
      </c>
      <c r="B166" s="9">
        <v>150766.4695</v>
      </c>
      <c r="C166" s="9">
        <v>14966.8</v>
      </c>
      <c r="D166" s="9">
        <v>-24755.399999999998</v>
      </c>
      <c r="E166" s="9">
        <v>5741.580000000001</v>
      </c>
      <c r="G166" s="9">
        <v>146719.4495</v>
      </c>
      <c r="H166" s="9">
        <v>195424.875</v>
      </c>
      <c r="I166" s="9">
        <v>166111.14375</v>
      </c>
      <c r="J166" s="9">
        <v>-19391.69425</v>
      </c>
      <c r="K166" s="9">
        <v>-13574.185975</v>
      </c>
      <c r="L166" s="6">
        <v>0.931</v>
      </c>
      <c r="M166" s="9"/>
    </row>
    <row r="167" spans="1:13" ht="12.75">
      <c r="A167" s="4" t="s">
        <v>207</v>
      </c>
      <c r="B167" s="9">
        <v>187717.0093</v>
      </c>
      <c r="C167" s="9">
        <v>41969.6</v>
      </c>
      <c r="D167" s="9">
        <v>-13079.8</v>
      </c>
      <c r="E167" s="9">
        <v>12928.84</v>
      </c>
      <c r="G167" s="9">
        <v>229535.6493</v>
      </c>
      <c r="H167" s="9">
        <v>224509.734</v>
      </c>
      <c r="I167" s="9">
        <v>190833.2739</v>
      </c>
      <c r="J167" s="9">
        <v>38702.37539999999</v>
      </c>
      <c r="K167" s="9">
        <v>27091.66277999999</v>
      </c>
      <c r="L167" s="6">
        <v>1.121</v>
      </c>
      <c r="M167" s="9"/>
    </row>
    <row r="168" spans="1:13" ht="12.75">
      <c r="A168" s="4" t="s">
        <v>208</v>
      </c>
      <c r="B168" s="9">
        <v>68439.2909</v>
      </c>
      <c r="C168" s="9">
        <v>6371.599999999999</v>
      </c>
      <c r="D168" s="9">
        <v>-8036.75</v>
      </c>
      <c r="E168" s="9">
        <v>1338.92</v>
      </c>
      <c r="G168" s="9">
        <v>68113.06090000001</v>
      </c>
      <c r="H168" s="9">
        <v>90232.4</v>
      </c>
      <c r="I168" s="9">
        <v>76697.54</v>
      </c>
      <c r="J168" s="9">
        <v>-8584.479099999982</v>
      </c>
      <c r="K168" s="9">
        <v>-6009.135369999987</v>
      </c>
      <c r="L168" s="6">
        <v>0.933</v>
      </c>
      <c r="M168" s="9"/>
    </row>
    <row r="169" spans="1:13" ht="12.75">
      <c r="A169" s="4" t="s">
        <v>209</v>
      </c>
      <c r="B169" s="9">
        <v>0</v>
      </c>
      <c r="C169" s="9">
        <v>0</v>
      </c>
      <c r="D169" s="9">
        <v>0</v>
      </c>
      <c r="E169" s="9">
        <v>0</v>
      </c>
      <c r="G169" s="9">
        <v>0</v>
      </c>
      <c r="H169" s="9">
        <v>74439.63500000001</v>
      </c>
      <c r="I169" s="9">
        <v>63273.689750000005</v>
      </c>
      <c r="J169" s="9">
        <v>-63273.689750000005</v>
      </c>
      <c r="K169" s="9">
        <v>-44291.582825</v>
      </c>
      <c r="L169" s="6">
        <v>0.405</v>
      </c>
      <c r="M169" s="9"/>
    </row>
    <row r="170" spans="1:13" ht="12.75">
      <c r="A170" s="4" t="s">
        <v>210</v>
      </c>
      <c r="B170" s="9">
        <v>348117.8486</v>
      </c>
      <c r="C170" s="9">
        <v>241784.19999999998</v>
      </c>
      <c r="D170" s="9">
        <v>-183150.35</v>
      </c>
      <c r="E170" s="9">
        <v>17680.850000000002</v>
      </c>
      <c r="G170" s="9">
        <v>424432.5486</v>
      </c>
      <c r="H170" s="9">
        <v>429834.501</v>
      </c>
      <c r="I170" s="9">
        <v>365359.32584999996</v>
      </c>
      <c r="J170" s="9">
        <v>59073.222750000015</v>
      </c>
      <c r="K170" s="9">
        <v>41351.255925000005</v>
      </c>
      <c r="L170" s="6">
        <v>1.096</v>
      </c>
      <c r="M170" s="9"/>
    </row>
    <row r="171" spans="1:13" ht="12.75">
      <c r="A171" s="4" t="s">
        <v>211</v>
      </c>
      <c r="B171" s="9">
        <v>75418.6446</v>
      </c>
      <c r="C171" s="9">
        <v>13639.949999999999</v>
      </c>
      <c r="D171" s="9">
        <v>-8109.849999999999</v>
      </c>
      <c r="E171" s="9">
        <v>725.73</v>
      </c>
      <c r="G171" s="9">
        <v>81674.4746</v>
      </c>
      <c r="H171" s="9">
        <v>79779.861</v>
      </c>
      <c r="I171" s="9">
        <v>67812.88185</v>
      </c>
      <c r="J171" s="9">
        <v>13861.592749999996</v>
      </c>
      <c r="K171" s="9">
        <v>9703.114924999996</v>
      </c>
      <c r="L171" s="6">
        <v>1.122</v>
      </c>
      <c r="M171" s="9"/>
    </row>
    <row r="172" spans="1:13" ht="12.75">
      <c r="A172" s="4" t="s">
        <v>212</v>
      </c>
      <c r="B172" s="9">
        <v>195907.5244</v>
      </c>
      <c r="C172" s="9">
        <v>30775.95</v>
      </c>
      <c r="D172" s="9">
        <v>-32290.649999999998</v>
      </c>
      <c r="E172" s="9">
        <v>7592.710000000001</v>
      </c>
      <c r="G172" s="9">
        <v>201985.53439999997</v>
      </c>
      <c r="H172" s="9">
        <v>239424.639</v>
      </c>
      <c r="I172" s="9">
        <v>203510.94314999998</v>
      </c>
      <c r="J172" s="9">
        <v>-1525.4087500000023</v>
      </c>
      <c r="K172" s="9">
        <v>-1067.7861250000017</v>
      </c>
      <c r="L172" s="6">
        <v>0.996</v>
      </c>
      <c r="M172" s="9"/>
    </row>
    <row r="173" spans="1:13" ht="12.75">
      <c r="A173" s="4" t="s">
        <v>213</v>
      </c>
      <c r="B173" s="9">
        <v>126930.5819</v>
      </c>
      <c r="C173" s="9">
        <v>16566.5</v>
      </c>
      <c r="D173" s="9">
        <v>-27135.399999999998</v>
      </c>
      <c r="E173" s="9">
        <v>6055.06</v>
      </c>
      <c r="G173" s="9">
        <v>122416.74190000001</v>
      </c>
      <c r="H173" s="9">
        <v>125580.028</v>
      </c>
      <c r="I173" s="9">
        <v>106743.0238</v>
      </c>
      <c r="J173" s="9">
        <v>15673.718100000013</v>
      </c>
      <c r="K173" s="9">
        <v>10971.602670000007</v>
      </c>
      <c r="L173" s="6">
        <v>1.087</v>
      </c>
      <c r="M173" s="9"/>
    </row>
    <row r="174" spans="1:13" ht="12.75">
      <c r="A174" s="4" t="s">
        <v>214</v>
      </c>
      <c r="B174" s="9">
        <v>396691.491</v>
      </c>
      <c r="C174" s="9">
        <v>65597.05</v>
      </c>
      <c r="D174" s="9">
        <v>-68412.25</v>
      </c>
      <c r="E174" s="9">
        <v>16390.210000000003</v>
      </c>
      <c r="G174" s="9">
        <v>410266.501</v>
      </c>
      <c r="H174" s="9">
        <v>457910.485</v>
      </c>
      <c r="I174" s="9">
        <v>389223.91225</v>
      </c>
      <c r="J174" s="9">
        <v>21042.588749999995</v>
      </c>
      <c r="K174" s="9">
        <v>14729.812124999995</v>
      </c>
      <c r="L174" s="6">
        <v>1.032</v>
      </c>
      <c r="M174" s="9"/>
    </row>
    <row r="175" spans="1:13" ht="12.75">
      <c r="A175" s="4" t="s">
        <v>215</v>
      </c>
      <c r="B175" s="9">
        <v>0</v>
      </c>
      <c r="C175" s="9">
        <v>0</v>
      </c>
      <c r="D175" s="9">
        <v>0</v>
      </c>
      <c r="E175" s="9">
        <v>0</v>
      </c>
      <c r="G175" s="9">
        <v>0</v>
      </c>
      <c r="H175" s="9">
        <v>45816.217</v>
      </c>
      <c r="I175" s="9">
        <v>38943.78445</v>
      </c>
      <c r="J175" s="9">
        <v>-38943.78445</v>
      </c>
      <c r="K175" s="9">
        <v>-27260.649114999997</v>
      </c>
      <c r="L175" s="6">
        <v>0.405</v>
      </c>
      <c r="M175" s="9"/>
    </row>
    <row r="176" spans="1:13" ht="12.75">
      <c r="A176" s="4" t="s">
        <v>216</v>
      </c>
      <c r="B176" s="9">
        <v>138115.7586</v>
      </c>
      <c r="C176" s="9">
        <v>38782.95</v>
      </c>
      <c r="D176" s="9">
        <v>-21929.149999999998</v>
      </c>
      <c r="E176" s="9">
        <v>5432.01</v>
      </c>
      <c r="G176" s="9">
        <v>160401.5686</v>
      </c>
      <c r="H176" s="9">
        <v>174460.216</v>
      </c>
      <c r="I176" s="9">
        <v>148291.1836</v>
      </c>
      <c r="J176" s="9">
        <v>12110.38500000001</v>
      </c>
      <c r="K176" s="9">
        <v>8477.269500000006</v>
      </c>
      <c r="L176" s="6">
        <v>1.049</v>
      </c>
      <c r="M176" s="9"/>
    </row>
    <row r="177" spans="1:13" ht="12.75">
      <c r="A177" s="4" t="s">
        <v>217</v>
      </c>
      <c r="B177" s="9">
        <v>64610.6912</v>
      </c>
      <c r="C177" s="9">
        <v>13693.5</v>
      </c>
      <c r="D177" s="9">
        <v>-10436.3</v>
      </c>
      <c r="E177" s="9">
        <v>3869.2000000000003</v>
      </c>
      <c r="G177" s="9">
        <v>71737.0912</v>
      </c>
      <c r="H177" s="9">
        <v>80200.941</v>
      </c>
      <c r="I177" s="9">
        <v>68170.79985000001</v>
      </c>
      <c r="J177" s="9">
        <v>3566.291349999985</v>
      </c>
      <c r="K177" s="9">
        <v>2496.403944999989</v>
      </c>
      <c r="L177" s="6">
        <v>1.031</v>
      </c>
      <c r="M177" s="9"/>
    </row>
    <row r="178" spans="1:13" ht="12.75">
      <c r="A178" s="4" t="s">
        <v>218</v>
      </c>
      <c r="B178" s="9">
        <v>0</v>
      </c>
      <c r="C178" s="9">
        <v>0</v>
      </c>
      <c r="D178" s="9">
        <v>0</v>
      </c>
      <c r="E178" s="9">
        <v>0</v>
      </c>
      <c r="G178" s="9">
        <v>0</v>
      </c>
      <c r="H178" s="9">
        <v>54676.869</v>
      </c>
      <c r="I178" s="9">
        <v>46475.33865</v>
      </c>
      <c r="J178" s="9">
        <v>-46475.33865</v>
      </c>
      <c r="K178" s="9">
        <v>-32532.737054999998</v>
      </c>
      <c r="L178" s="6">
        <v>0.405</v>
      </c>
      <c r="M178" s="9"/>
    </row>
    <row r="179" spans="1:13" ht="12.75">
      <c r="A179" s="4" t="s">
        <v>219</v>
      </c>
      <c r="B179" s="9">
        <v>0</v>
      </c>
      <c r="C179" s="9">
        <v>0</v>
      </c>
      <c r="D179" s="9">
        <v>0</v>
      </c>
      <c r="E179" s="9">
        <v>0</v>
      </c>
      <c r="G179" s="9">
        <v>0</v>
      </c>
      <c r="H179" s="9">
        <v>63005.798</v>
      </c>
      <c r="I179" s="9">
        <v>53554.9283</v>
      </c>
      <c r="J179" s="9">
        <v>-53554.9283</v>
      </c>
      <c r="K179" s="9">
        <v>-37488.44981</v>
      </c>
      <c r="L179" s="6">
        <v>0.405</v>
      </c>
      <c r="M179" s="9"/>
    </row>
    <row r="180" spans="1:13" ht="12.75">
      <c r="A180" s="4" t="s">
        <v>220</v>
      </c>
      <c r="B180" s="9">
        <v>34671.3017</v>
      </c>
      <c r="C180" s="9">
        <v>17991.95</v>
      </c>
      <c r="D180" s="9">
        <v>-9022.75</v>
      </c>
      <c r="E180" s="9">
        <v>3110.15</v>
      </c>
      <c r="G180" s="9">
        <v>46750.6517</v>
      </c>
      <c r="H180" s="9">
        <v>64890.78</v>
      </c>
      <c r="I180" s="9">
        <v>55157.163</v>
      </c>
      <c r="J180" s="9">
        <v>-8406.511299999998</v>
      </c>
      <c r="K180" s="9">
        <v>-5884.557909999999</v>
      </c>
      <c r="L180" s="6">
        <v>0.909</v>
      </c>
      <c r="M180" s="9"/>
    </row>
    <row r="181" spans="1:13" ht="12.75">
      <c r="A181" s="4" t="s">
        <v>221</v>
      </c>
      <c r="B181" s="9">
        <v>0</v>
      </c>
      <c r="C181" s="9">
        <v>0</v>
      </c>
      <c r="D181" s="9">
        <v>0</v>
      </c>
      <c r="E181" s="9">
        <v>0</v>
      </c>
      <c r="G181" s="9">
        <v>0</v>
      </c>
      <c r="H181" s="9">
        <v>100431.695</v>
      </c>
      <c r="I181" s="9">
        <v>85366.94075000001</v>
      </c>
      <c r="J181" s="9">
        <v>-85366.94075000001</v>
      </c>
      <c r="K181" s="9">
        <v>-59756.858525</v>
      </c>
      <c r="L181" s="6">
        <v>0.405</v>
      </c>
      <c r="M181" s="9"/>
    </row>
    <row r="182" spans="1:13" ht="12.75">
      <c r="A182" s="4" t="s">
        <v>222</v>
      </c>
      <c r="B182" s="9">
        <v>75378.1762</v>
      </c>
      <c r="C182" s="9">
        <v>25208.45</v>
      </c>
      <c r="D182" s="9">
        <v>-13842.25</v>
      </c>
      <c r="E182" s="9">
        <v>4748.1</v>
      </c>
      <c r="G182" s="9">
        <v>91492.4762</v>
      </c>
      <c r="H182" s="9">
        <v>105351.754</v>
      </c>
      <c r="I182" s="9">
        <v>89548.9909</v>
      </c>
      <c r="J182" s="9">
        <v>1943.4853000000003</v>
      </c>
      <c r="K182" s="9">
        <v>1360.43971</v>
      </c>
      <c r="L182" s="6">
        <v>1.013</v>
      </c>
      <c r="M182" s="9"/>
    </row>
    <row r="183" spans="1:13" ht="12.75">
      <c r="A183" s="4" t="s">
        <v>223</v>
      </c>
      <c r="B183" s="9">
        <v>59173.4726</v>
      </c>
      <c r="C183" s="9">
        <v>13773.4</v>
      </c>
      <c r="D183" s="9">
        <v>-15817.65</v>
      </c>
      <c r="E183" s="9">
        <v>4311.54</v>
      </c>
      <c r="G183" s="9">
        <v>61440.7626</v>
      </c>
      <c r="H183" s="9">
        <v>80014.016</v>
      </c>
      <c r="I183" s="9">
        <v>68011.9136</v>
      </c>
      <c r="J183" s="9">
        <v>-6571.150999999998</v>
      </c>
      <c r="K183" s="9">
        <v>-4599.805699999998</v>
      </c>
      <c r="L183" s="6">
        <v>0.943</v>
      </c>
      <c r="M183" s="9"/>
    </row>
    <row r="184" spans="1:13" ht="12.75">
      <c r="A184" s="4" t="s">
        <v>224</v>
      </c>
      <c r="B184" s="9">
        <v>337931.3742</v>
      </c>
      <c r="C184" s="9">
        <v>76777.95</v>
      </c>
      <c r="D184" s="9">
        <v>-56230.9</v>
      </c>
      <c r="E184" s="9">
        <v>16415.54</v>
      </c>
      <c r="G184" s="9">
        <v>374893.9642</v>
      </c>
      <c r="H184" s="9">
        <v>392825.363</v>
      </c>
      <c r="I184" s="9">
        <v>333901.55855</v>
      </c>
      <c r="J184" s="9">
        <v>40992.40564999997</v>
      </c>
      <c r="K184" s="9">
        <v>28694.68395499998</v>
      </c>
      <c r="L184" s="6">
        <v>1.073</v>
      </c>
      <c r="M184" s="9"/>
    </row>
    <row r="185" spans="1:13" ht="12.75">
      <c r="A185" s="4" t="s">
        <v>225</v>
      </c>
      <c r="B185" s="9">
        <v>85554.5335</v>
      </c>
      <c r="C185" s="9">
        <v>6473.599999999999</v>
      </c>
      <c r="D185" s="9">
        <v>-16011.449999999999</v>
      </c>
      <c r="E185" s="9">
        <v>457.47</v>
      </c>
      <c r="G185" s="9">
        <v>76474.1535</v>
      </c>
      <c r="H185" s="9">
        <v>97263.7</v>
      </c>
      <c r="I185" s="9">
        <v>82674.14499999999</v>
      </c>
      <c r="J185" s="9">
        <v>-6199.991499999989</v>
      </c>
      <c r="K185" s="9">
        <v>-4339.994049999992</v>
      </c>
      <c r="L185" s="6">
        <v>0.955</v>
      </c>
      <c r="M185" s="9"/>
    </row>
    <row r="186" spans="1:13" ht="12.75">
      <c r="A186" s="4" t="s">
        <v>226</v>
      </c>
      <c r="B186" s="9">
        <v>386924.1536</v>
      </c>
      <c r="C186" s="9">
        <v>76303.65</v>
      </c>
      <c r="D186" s="9">
        <v>-48726.25</v>
      </c>
      <c r="E186" s="9">
        <v>12637.460000000001</v>
      </c>
      <c r="G186" s="9">
        <v>427139.01360000006</v>
      </c>
      <c r="H186" s="9">
        <v>512715.012</v>
      </c>
      <c r="I186" s="9">
        <v>435807.76019999996</v>
      </c>
      <c r="J186" s="9">
        <v>-8668.746599999897</v>
      </c>
      <c r="K186" s="9">
        <v>-6068.122619999927</v>
      </c>
      <c r="L186" s="6">
        <v>0.988</v>
      </c>
      <c r="M186" s="9"/>
    </row>
    <row r="187" spans="1:13" ht="12.75">
      <c r="A187" s="4" t="s">
        <v>227</v>
      </c>
      <c r="B187" s="9">
        <v>130621.8781</v>
      </c>
      <c r="C187" s="9">
        <v>24939.85</v>
      </c>
      <c r="D187" s="9">
        <v>-9616.9</v>
      </c>
      <c r="E187" s="9">
        <v>9376.18</v>
      </c>
      <c r="G187" s="9">
        <v>155321.0081</v>
      </c>
      <c r="H187" s="9">
        <v>168843.199</v>
      </c>
      <c r="I187" s="9">
        <v>143516.71915</v>
      </c>
      <c r="J187" s="9">
        <v>11804.288950000016</v>
      </c>
      <c r="K187" s="9">
        <v>8263.002265000012</v>
      </c>
      <c r="L187" s="6">
        <v>1.049</v>
      </c>
      <c r="M187" s="9"/>
    </row>
    <row r="188" spans="1:13" ht="12.75">
      <c r="A188" s="4" t="s">
        <v>228</v>
      </c>
      <c r="B188" s="9">
        <v>106028.6533</v>
      </c>
      <c r="C188" s="9">
        <v>14836.75</v>
      </c>
      <c r="D188" s="9">
        <v>-14314.85</v>
      </c>
      <c r="E188" s="9">
        <v>2069.58</v>
      </c>
      <c r="G188" s="9">
        <v>108620.1333</v>
      </c>
      <c r="H188" s="9">
        <v>141666.857</v>
      </c>
      <c r="I188" s="9">
        <v>120416.82844999999</v>
      </c>
      <c r="J188" s="9">
        <v>-11796.695149999985</v>
      </c>
      <c r="K188" s="9">
        <v>-8257.68660499999</v>
      </c>
      <c r="L188" s="6">
        <v>0.942</v>
      </c>
      <c r="M188" s="9"/>
    </row>
    <row r="189" spans="1:13" ht="12.75">
      <c r="A189" s="4" t="s">
        <v>229</v>
      </c>
      <c r="B189" s="9">
        <v>51004.637</v>
      </c>
      <c r="C189" s="9">
        <v>19636.7</v>
      </c>
      <c r="D189" s="9">
        <v>-9542.1</v>
      </c>
      <c r="E189" s="9">
        <v>4385.83</v>
      </c>
      <c r="G189" s="9">
        <v>65485.067</v>
      </c>
      <c r="H189" s="9">
        <v>68400.938</v>
      </c>
      <c r="I189" s="9">
        <v>58140.79729999999</v>
      </c>
      <c r="J189" s="9">
        <v>7344.269700000012</v>
      </c>
      <c r="K189" s="9">
        <v>5140.988790000008</v>
      </c>
      <c r="L189" s="6">
        <v>1.075</v>
      </c>
      <c r="M189" s="9"/>
    </row>
    <row r="190" spans="1:13" ht="12.75">
      <c r="A190" s="4" t="s">
        <v>230</v>
      </c>
      <c r="B190" s="9">
        <v>254034.5998</v>
      </c>
      <c r="C190" s="9">
        <v>39179.9</v>
      </c>
      <c r="D190" s="9">
        <v>-13934.9</v>
      </c>
      <c r="E190" s="9">
        <v>10709.490000000002</v>
      </c>
      <c r="G190" s="9">
        <v>289989.08979999996</v>
      </c>
      <c r="H190" s="9">
        <v>298667.629</v>
      </c>
      <c r="I190" s="9">
        <v>253867.48465</v>
      </c>
      <c r="J190" s="9">
        <v>36121.60514999996</v>
      </c>
      <c r="K190" s="9">
        <v>25285.12360499997</v>
      </c>
      <c r="L190" s="6">
        <v>1.085</v>
      </c>
      <c r="M190" s="9"/>
    </row>
    <row r="191" spans="1:13" ht="12.75">
      <c r="A191" s="4" t="s">
        <v>231</v>
      </c>
      <c r="B191" s="9">
        <v>0</v>
      </c>
      <c r="C191" s="9">
        <v>0</v>
      </c>
      <c r="D191" s="9">
        <v>0</v>
      </c>
      <c r="E191" s="9">
        <v>0</v>
      </c>
      <c r="G191" s="9">
        <v>0</v>
      </c>
      <c r="H191" s="9">
        <v>117812.76699999999</v>
      </c>
      <c r="I191" s="9">
        <v>100140.85195</v>
      </c>
      <c r="J191" s="9">
        <v>-100140.85195</v>
      </c>
      <c r="K191" s="9">
        <v>-70098.59636499999</v>
      </c>
      <c r="L191" s="6">
        <v>0.405</v>
      </c>
      <c r="M191" s="9"/>
    </row>
    <row r="192" spans="1:13" ht="12.75">
      <c r="A192" s="4" t="s">
        <v>232</v>
      </c>
      <c r="B192" s="9">
        <v>0</v>
      </c>
      <c r="C192" s="9">
        <v>0</v>
      </c>
      <c r="D192" s="9">
        <v>0</v>
      </c>
      <c r="E192" s="9">
        <v>0</v>
      </c>
      <c r="G192" s="9">
        <v>0</v>
      </c>
      <c r="H192" s="9">
        <v>75275.197</v>
      </c>
      <c r="I192" s="9">
        <v>63983.91745</v>
      </c>
      <c r="J192" s="9">
        <v>-63983.91745</v>
      </c>
      <c r="K192" s="9">
        <v>-44788.742215</v>
      </c>
      <c r="L192" s="6">
        <v>0.405</v>
      </c>
      <c r="M192" s="9"/>
    </row>
    <row r="193" spans="1:13" ht="27" customHeight="1">
      <c r="A193" s="26" t="s">
        <v>364</v>
      </c>
      <c r="B193" s="9">
        <v>133311.5814</v>
      </c>
      <c r="C193" s="9">
        <v>29186.45</v>
      </c>
      <c r="D193" s="9">
        <v>-27862.149999999998</v>
      </c>
      <c r="E193" s="9">
        <v>4336.1900000000005</v>
      </c>
      <c r="G193" s="9">
        <v>138972.0714</v>
      </c>
      <c r="H193" s="9">
        <v>177595.177</v>
      </c>
      <c r="I193" s="9">
        <v>150955.90045</v>
      </c>
      <c r="J193" s="9">
        <v>-11983.82905</v>
      </c>
      <c r="K193" s="9">
        <v>-8388.680335</v>
      </c>
      <c r="L193" s="6">
        <v>0.953</v>
      </c>
      <c r="M193" s="9"/>
    </row>
    <row r="194" spans="1:13" ht="12.75">
      <c r="A194" s="4" t="s">
        <v>233</v>
      </c>
      <c r="B194" s="9">
        <v>28372.6843</v>
      </c>
      <c r="C194" s="9">
        <v>23062.2</v>
      </c>
      <c r="D194" s="9">
        <v>-249.9</v>
      </c>
      <c r="E194" s="9">
        <v>4185.06</v>
      </c>
      <c r="G194" s="9">
        <v>55370.044299999994</v>
      </c>
      <c r="H194" s="9">
        <v>62900.455</v>
      </c>
      <c r="I194" s="9">
        <v>53465.38675</v>
      </c>
      <c r="J194" s="9">
        <v>1904.6575499999963</v>
      </c>
      <c r="K194" s="9">
        <v>1333.2602849999973</v>
      </c>
      <c r="L194" s="6">
        <v>1.021</v>
      </c>
      <c r="M194" s="9"/>
    </row>
    <row r="195" spans="1:13" ht="12.75">
      <c r="A195" s="4" t="s">
        <v>234</v>
      </c>
      <c r="B195" s="9">
        <v>63083.0091</v>
      </c>
      <c r="C195" s="9">
        <v>7531</v>
      </c>
      <c r="D195" s="9">
        <v>-12771.25</v>
      </c>
      <c r="E195" s="9">
        <v>544.1700000000001</v>
      </c>
      <c r="G195" s="9">
        <v>58386.9291</v>
      </c>
      <c r="H195" s="9">
        <v>63083.02</v>
      </c>
      <c r="I195" s="9">
        <v>53620.566999999995</v>
      </c>
      <c r="J195" s="9">
        <v>4766.362100000006</v>
      </c>
      <c r="K195" s="9">
        <v>3336.453470000004</v>
      </c>
      <c r="L195" s="6">
        <v>1.053</v>
      </c>
      <c r="M195" s="9"/>
    </row>
    <row r="196" spans="1:13" ht="12.75">
      <c r="A196" s="4" t="s">
        <v>235</v>
      </c>
      <c r="B196" s="9">
        <v>73093.1569</v>
      </c>
      <c r="C196" s="9">
        <v>9610.949999999999</v>
      </c>
      <c r="D196" s="9">
        <v>-17599.25</v>
      </c>
      <c r="E196" s="9">
        <v>2572.1000000000004</v>
      </c>
      <c r="G196" s="9">
        <v>67676.9569</v>
      </c>
      <c r="H196" s="9">
        <v>75669.539</v>
      </c>
      <c r="I196" s="9">
        <v>64319.10815</v>
      </c>
      <c r="J196" s="9">
        <v>3357.8487500000047</v>
      </c>
      <c r="K196" s="9">
        <v>2350.494125000003</v>
      </c>
      <c r="L196" s="6">
        <v>1.031</v>
      </c>
      <c r="M196" s="9"/>
    </row>
    <row r="197" spans="1:13" ht="12.75">
      <c r="A197" s="4" t="s">
        <v>236</v>
      </c>
      <c r="B197" s="9">
        <v>60010.3013</v>
      </c>
      <c r="C197" s="9">
        <v>8298.55</v>
      </c>
      <c r="D197" s="9">
        <v>-20598.899999999998</v>
      </c>
      <c r="E197" s="9">
        <v>3125.28</v>
      </c>
      <c r="G197" s="9">
        <v>50835.2313</v>
      </c>
      <c r="H197" s="9">
        <v>73208.633</v>
      </c>
      <c r="I197" s="9">
        <v>62227.33805</v>
      </c>
      <c r="J197" s="9">
        <v>-11392.106749999999</v>
      </c>
      <c r="K197" s="9">
        <v>-7974.474724999999</v>
      </c>
      <c r="L197" s="6">
        <v>0.891</v>
      </c>
      <c r="M197" s="9"/>
    </row>
    <row r="198" spans="1:13" ht="12.75">
      <c r="A198" s="4" t="s">
        <v>237</v>
      </c>
      <c r="B198" s="9">
        <v>91152.1804</v>
      </c>
      <c r="C198" s="9">
        <v>12149.05</v>
      </c>
      <c r="D198" s="9">
        <v>-24366.1</v>
      </c>
      <c r="E198" s="9">
        <v>1835.66</v>
      </c>
      <c r="G198" s="9">
        <v>80770.7904</v>
      </c>
      <c r="H198" s="9">
        <v>81866.456</v>
      </c>
      <c r="I198" s="9">
        <v>69586.48760000001</v>
      </c>
      <c r="J198" s="9">
        <v>11184.30279999999</v>
      </c>
      <c r="K198" s="9">
        <v>7829.0119599999925</v>
      </c>
      <c r="L198" s="6">
        <v>1.096</v>
      </c>
      <c r="M198" s="9"/>
    </row>
    <row r="199" spans="1:13" ht="12.75">
      <c r="A199" s="4" t="s">
        <v>238</v>
      </c>
      <c r="B199" s="9">
        <v>108086.7605</v>
      </c>
      <c r="C199" s="9">
        <v>18639.649999999998</v>
      </c>
      <c r="D199" s="9">
        <v>-22474.85</v>
      </c>
      <c r="E199" s="9">
        <v>2207.28</v>
      </c>
      <c r="G199" s="9">
        <v>106458.8405</v>
      </c>
      <c r="H199" s="9">
        <v>104165.529</v>
      </c>
      <c r="I199" s="9">
        <v>88540.69965</v>
      </c>
      <c r="J199" s="9">
        <v>17918.14085000001</v>
      </c>
      <c r="K199" s="9">
        <v>12542.698595000007</v>
      </c>
      <c r="L199" s="6">
        <v>1.12</v>
      </c>
      <c r="M199" s="9"/>
    </row>
    <row r="200" spans="1:13" ht="12.75">
      <c r="A200" s="4" t="s">
        <v>239</v>
      </c>
      <c r="B200" s="9">
        <v>320490.9391</v>
      </c>
      <c r="C200" s="9">
        <v>135714.4</v>
      </c>
      <c r="D200" s="9">
        <v>-23786.399999999998</v>
      </c>
      <c r="E200" s="9">
        <v>35502.97</v>
      </c>
      <c r="G200" s="9">
        <v>467921.90910000005</v>
      </c>
      <c r="H200" s="9">
        <v>602721.1</v>
      </c>
      <c r="I200" s="9">
        <v>512312.93499999994</v>
      </c>
      <c r="J200" s="9">
        <v>-44391.02589999989</v>
      </c>
      <c r="K200" s="9">
        <v>-31073.71812999992</v>
      </c>
      <c r="L200" s="6">
        <v>0.948</v>
      </c>
      <c r="M200" s="9"/>
    </row>
    <row r="201" spans="1:13" ht="12.75">
      <c r="A201" s="4" t="s">
        <v>240</v>
      </c>
      <c r="B201" s="9">
        <v>71506.2175</v>
      </c>
      <c r="C201" s="9">
        <v>19327.3</v>
      </c>
      <c r="D201" s="9">
        <v>-15767.5</v>
      </c>
      <c r="E201" s="9">
        <v>1832.6000000000001</v>
      </c>
      <c r="G201" s="9">
        <v>76898.61750000001</v>
      </c>
      <c r="H201" s="9">
        <v>76795.184</v>
      </c>
      <c r="I201" s="9">
        <v>65275.90639999999</v>
      </c>
      <c r="J201" s="9">
        <v>11622.711100000015</v>
      </c>
      <c r="K201" s="9">
        <v>8135.89777000001</v>
      </c>
      <c r="L201" s="6">
        <v>1.106</v>
      </c>
      <c r="M201" s="9"/>
    </row>
    <row r="202" spans="1:13" ht="12.75">
      <c r="A202" s="4" t="s">
        <v>241</v>
      </c>
      <c r="B202" s="9">
        <v>119532.0912</v>
      </c>
      <c r="C202" s="9">
        <v>22783.399999999998</v>
      </c>
      <c r="D202" s="9">
        <v>-18654.1</v>
      </c>
      <c r="E202" s="9">
        <v>4072.6900000000005</v>
      </c>
      <c r="G202" s="9">
        <v>127734.0812</v>
      </c>
      <c r="H202" s="9">
        <v>156264.503</v>
      </c>
      <c r="I202" s="9">
        <v>132824.82755</v>
      </c>
      <c r="J202" s="9">
        <v>-5090.746349999987</v>
      </c>
      <c r="K202" s="9">
        <v>-3563.5224449999905</v>
      </c>
      <c r="L202" s="6">
        <v>0.977</v>
      </c>
      <c r="M202" s="9"/>
    </row>
    <row r="203" spans="1:13" ht="12.75">
      <c r="A203" s="4" t="s">
        <v>242</v>
      </c>
      <c r="B203" s="9">
        <v>29436.4251</v>
      </c>
      <c r="C203" s="9">
        <v>2460.75</v>
      </c>
      <c r="D203" s="9">
        <v>-4925.75</v>
      </c>
      <c r="E203" s="9">
        <v>474.47</v>
      </c>
      <c r="G203" s="9">
        <v>27445.8951</v>
      </c>
      <c r="H203" s="9">
        <v>30873.475</v>
      </c>
      <c r="I203" s="9">
        <v>26242.453749999997</v>
      </c>
      <c r="J203" s="9">
        <v>1203.4413500000046</v>
      </c>
      <c r="K203" s="9">
        <v>842.4089450000032</v>
      </c>
      <c r="L203" s="6">
        <v>1.027</v>
      </c>
      <c r="M203" s="9"/>
    </row>
    <row r="204" spans="1:13" ht="12.75">
      <c r="A204" s="4" t="s">
        <v>243</v>
      </c>
      <c r="B204" s="9">
        <v>16448.9593</v>
      </c>
      <c r="C204" s="9">
        <v>5670.349999999999</v>
      </c>
      <c r="D204" s="9">
        <v>-5231.75</v>
      </c>
      <c r="E204" s="9">
        <v>497.93000000000006</v>
      </c>
      <c r="G204" s="9">
        <v>17385.489299999997</v>
      </c>
      <c r="H204" s="9">
        <v>9829.42</v>
      </c>
      <c r="I204" s="9">
        <v>8355.007</v>
      </c>
      <c r="J204" s="9">
        <v>9030.482299999998</v>
      </c>
      <c r="K204" s="9">
        <v>6321.337609999998</v>
      </c>
      <c r="L204" s="6">
        <v>1.643</v>
      </c>
      <c r="M204" s="9"/>
    </row>
    <row r="205" spans="1:13" ht="12.75">
      <c r="A205" s="4" t="s">
        <v>244</v>
      </c>
      <c r="B205" s="9">
        <v>90393.3979</v>
      </c>
      <c r="C205" s="9">
        <v>12094.65</v>
      </c>
      <c r="D205" s="9">
        <v>-17862.75</v>
      </c>
      <c r="E205" s="9">
        <v>2637.04</v>
      </c>
      <c r="G205" s="9">
        <v>87262.33789999998</v>
      </c>
      <c r="H205" s="9">
        <v>116588.9</v>
      </c>
      <c r="I205" s="9">
        <v>99100.56499999999</v>
      </c>
      <c r="J205" s="9">
        <v>-11838.227100000004</v>
      </c>
      <c r="K205" s="9">
        <v>-8286.758970000003</v>
      </c>
      <c r="L205" s="6">
        <v>0.929</v>
      </c>
      <c r="M205" s="9"/>
    </row>
    <row r="206" spans="1:13" ht="12.75">
      <c r="A206" s="4" t="s">
        <v>245</v>
      </c>
      <c r="B206" s="9">
        <v>0</v>
      </c>
      <c r="C206" s="9">
        <v>0</v>
      </c>
      <c r="D206" s="9">
        <v>0</v>
      </c>
      <c r="E206" s="9">
        <v>0</v>
      </c>
      <c r="G206" s="9">
        <v>0</v>
      </c>
      <c r="H206" s="9">
        <v>112612.09300000001</v>
      </c>
      <c r="I206" s="9">
        <v>95720.27905</v>
      </c>
      <c r="J206" s="9">
        <v>-95720.27905</v>
      </c>
      <c r="K206" s="9">
        <v>-67004.195335</v>
      </c>
      <c r="L206" s="6">
        <v>0.405</v>
      </c>
      <c r="M206" s="9"/>
    </row>
    <row r="207" spans="1:13" ht="12.75">
      <c r="A207" s="4" t="s">
        <v>246</v>
      </c>
      <c r="B207" s="9">
        <v>0</v>
      </c>
      <c r="C207" s="9">
        <v>0</v>
      </c>
      <c r="D207" s="9">
        <v>0</v>
      </c>
      <c r="E207" s="9">
        <v>0</v>
      </c>
      <c r="G207" s="9">
        <v>0</v>
      </c>
      <c r="H207" s="9">
        <v>89863.83899999999</v>
      </c>
      <c r="I207" s="9">
        <v>76384.26315</v>
      </c>
      <c r="J207" s="9">
        <v>-76384.26315</v>
      </c>
      <c r="K207" s="9">
        <v>-53468.98420499999</v>
      </c>
      <c r="L207" s="6">
        <v>0.405</v>
      </c>
      <c r="M207" s="9"/>
    </row>
    <row r="208" spans="1:13" ht="12.75">
      <c r="A208" s="4" t="s">
        <v>247</v>
      </c>
      <c r="B208" s="9">
        <v>70433.8049</v>
      </c>
      <c r="C208" s="9">
        <v>11051.699999999999</v>
      </c>
      <c r="D208" s="9">
        <v>-24758.8</v>
      </c>
      <c r="E208" s="9">
        <v>640.22</v>
      </c>
      <c r="G208" s="9">
        <v>57366.924900000005</v>
      </c>
      <c r="H208" s="9">
        <v>65270.675</v>
      </c>
      <c r="I208" s="9">
        <v>55480.07375</v>
      </c>
      <c r="J208" s="9">
        <v>1886.8511500000022</v>
      </c>
      <c r="K208" s="9">
        <v>1320.7958050000016</v>
      </c>
      <c r="L208" s="6">
        <v>1.02</v>
      </c>
      <c r="M208" s="9"/>
    </row>
    <row r="209" spans="1:13" ht="27" customHeight="1">
      <c r="A209" s="26" t="s">
        <v>365</v>
      </c>
      <c r="B209" s="9">
        <v>56459.1992</v>
      </c>
      <c r="C209" s="9">
        <v>12577.449999999999</v>
      </c>
      <c r="D209" s="9">
        <v>-4421.7</v>
      </c>
      <c r="E209" s="9">
        <v>2228.53</v>
      </c>
      <c r="G209" s="9">
        <v>66843.4792</v>
      </c>
      <c r="H209" s="9">
        <v>66570.324</v>
      </c>
      <c r="I209" s="9">
        <v>56584.77539999999</v>
      </c>
      <c r="J209" s="9">
        <v>10258.70380000001</v>
      </c>
      <c r="K209" s="9">
        <v>7181.092660000007</v>
      </c>
      <c r="L209" s="6">
        <v>1.108</v>
      </c>
      <c r="M209" s="9"/>
    </row>
    <row r="210" spans="1:13" ht="12.75">
      <c r="A210" s="4" t="s">
        <v>248</v>
      </c>
      <c r="B210" s="9">
        <v>43038.1434</v>
      </c>
      <c r="C210" s="9">
        <v>8446.449999999999</v>
      </c>
      <c r="D210" s="9">
        <v>-112.2</v>
      </c>
      <c r="E210" s="9">
        <v>3552.15</v>
      </c>
      <c r="G210" s="9">
        <v>54924.5434</v>
      </c>
      <c r="H210" s="9">
        <v>69936.91</v>
      </c>
      <c r="I210" s="9">
        <v>59446.3735</v>
      </c>
      <c r="J210" s="9">
        <v>-4521.830099999999</v>
      </c>
      <c r="K210" s="9">
        <v>-3165.281069999999</v>
      </c>
      <c r="L210" s="6">
        <v>0.955</v>
      </c>
      <c r="M210" s="9"/>
    </row>
    <row r="211" spans="1:13" ht="12.75">
      <c r="A211" s="4" t="s">
        <v>249</v>
      </c>
      <c r="B211" s="9">
        <v>80974.3778</v>
      </c>
      <c r="C211" s="9">
        <v>27254.399999999998</v>
      </c>
      <c r="D211" s="9">
        <v>-18774.8</v>
      </c>
      <c r="E211" s="9">
        <v>2553.9100000000003</v>
      </c>
      <c r="G211" s="9">
        <v>92007.88780000001</v>
      </c>
      <c r="H211" s="9">
        <v>89221.181</v>
      </c>
      <c r="I211" s="9">
        <v>75838.00385</v>
      </c>
      <c r="J211" s="9">
        <v>16169.883950000018</v>
      </c>
      <c r="K211" s="9">
        <v>11318.918765000011</v>
      </c>
      <c r="L211" s="6">
        <v>1.127</v>
      </c>
      <c r="M211" s="9"/>
    </row>
    <row r="212" spans="1:13" ht="12.75">
      <c r="A212" s="4" t="s">
        <v>250</v>
      </c>
      <c r="B212" s="9">
        <v>45357.8499</v>
      </c>
      <c r="C212" s="9">
        <v>5512.25</v>
      </c>
      <c r="D212" s="9">
        <v>-15158.05</v>
      </c>
      <c r="E212" s="9">
        <v>-1040.4</v>
      </c>
      <c r="G212" s="9">
        <v>34671.6499</v>
      </c>
      <c r="H212" s="9">
        <v>42140.798</v>
      </c>
      <c r="I212" s="9">
        <v>35819.6783</v>
      </c>
      <c r="J212" s="9">
        <v>-1148.0284000000029</v>
      </c>
      <c r="K212" s="9">
        <v>-803.619880000002</v>
      </c>
      <c r="L212" s="6">
        <v>0.981</v>
      </c>
      <c r="M212" s="9"/>
    </row>
    <row r="213" spans="1:13" ht="12.75">
      <c r="A213" s="4" t="s">
        <v>251</v>
      </c>
      <c r="B213" s="9">
        <v>155826.46480000002</v>
      </c>
      <c r="C213" s="9">
        <v>26336.399999999998</v>
      </c>
      <c r="D213" s="9">
        <v>-17863.6</v>
      </c>
      <c r="E213" s="9">
        <v>8452.74</v>
      </c>
      <c r="G213" s="9">
        <v>172752.0048</v>
      </c>
      <c r="H213" s="9">
        <v>210704.276</v>
      </c>
      <c r="I213" s="9">
        <v>179098.63460000002</v>
      </c>
      <c r="J213" s="9">
        <v>-6346.629800000024</v>
      </c>
      <c r="K213" s="9">
        <v>-4442.640860000017</v>
      </c>
      <c r="L213" s="6">
        <v>0.979</v>
      </c>
      <c r="M213" s="9"/>
    </row>
    <row r="214" spans="1:13" ht="12.75">
      <c r="A214" s="4" t="s">
        <v>252</v>
      </c>
      <c r="B214" s="9">
        <v>150838.7345</v>
      </c>
      <c r="C214" s="9">
        <v>17965.6</v>
      </c>
      <c r="D214" s="9">
        <v>-16598.8</v>
      </c>
      <c r="E214" s="9">
        <v>2679.03</v>
      </c>
      <c r="G214" s="9">
        <v>154884.56449999998</v>
      </c>
      <c r="H214" s="9">
        <v>171217.813</v>
      </c>
      <c r="I214" s="9">
        <v>145535.14105</v>
      </c>
      <c r="J214" s="9">
        <v>9349.423449999973</v>
      </c>
      <c r="K214" s="9">
        <v>6544.596414999981</v>
      </c>
      <c r="L214" s="6">
        <v>1.038</v>
      </c>
      <c r="M214" s="9"/>
    </row>
    <row r="215" spans="1:13" ht="12.75">
      <c r="A215" s="4" t="s">
        <v>253</v>
      </c>
      <c r="B215" s="9">
        <v>26094.8915</v>
      </c>
      <c r="C215" s="9">
        <v>9910.15</v>
      </c>
      <c r="D215" s="9">
        <v>-1796.8999999999999</v>
      </c>
      <c r="E215" s="9">
        <v>1116.22</v>
      </c>
      <c r="G215" s="9">
        <v>35324.3615</v>
      </c>
      <c r="H215" s="9">
        <v>39956.825</v>
      </c>
      <c r="I215" s="9">
        <v>33963.30125</v>
      </c>
      <c r="J215" s="9">
        <v>1361.0602500000023</v>
      </c>
      <c r="K215" s="9">
        <v>952.7421750000016</v>
      </c>
      <c r="L215" s="6">
        <v>1.024</v>
      </c>
      <c r="M215" s="9"/>
    </row>
    <row r="216" spans="1:13" ht="12.75">
      <c r="A216" s="4" t="s">
        <v>254</v>
      </c>
      <c r="B216" s="9">
        <v>39099.7009</v>
      </c>
      <c r="C216" s="9">
        <v>11552.35</v>
      </c>
      <c r="D216" s="9">
        <v>-4852.65</v>
      </c>
      <c r="E216" s="9">
        <v>2095.08</v>
      </c>
      <c r="G216" s="9">
        <v>47894.4809</v>
      </c>
      <c r="H216" s="9">
        <v>45818.247</v>
      </c>
      <c r="I216" s="9">
        <v>38945.50995</v>
      </c>
      <c r="J216" s="9">
        <v>8948.970950000003</v>
      </c>
      <c r="K216" s="9">
        <v>6264.279665000002</v>
      </c>
      <c r="L216" s="6">
        <v>1.137</v>
      </c>
      <c r="M216" s="9"/>
    </row>
    <row r="217" spans="1:13" ht="12.75">
      <c r="A217" s="4" t="s">
        <v>255</v>
      </c>
      <c r="B217" s="9">
        <v>151587.3999</v>
      </c>
      <c r="C217" s="9">
        <v>39912.6</v>
      </c>
      <c r="D217" s="9">
        <v>-25360.6</v>
      </c>
      <c r="E217" s="9">
        <v>6759.370000000001</v>
      </c>
      <c r="G217" s="9">
        <v>172898.76989999998</v>
      </c>
      <c r="H217" s="9">
        <v>214404.269</v>
      </c>
      <c r="I217" s="9">
        <v>182243.62865</v>
      </c>
      <c r="J217" s="9">
        <v>-9344.858750000014</v>
      </c>
      <c r="K217" s="9">
        <v>-6541.401125000009</v>
      </c>
      <c r="L217" s="6">
        <v>0.969</v>
      </c>
      <c r="M217" s="9"/>
    </row>
    <row r="218" spans="1:13" ht="12.75">
      <c r="A218" s="4" t="s">
        <v>256</v>
      </c>
      <c r="B218" s="9">
        <v>0</v>
      </c>
      <c r="C218" s="9">
        <v>0</v>
      </c>
      <c r="D218" s="9">
        <v>0</v>
      </c>
      <c r="E218" s="9">
        <v>0</v>
      </c>
      <c r="G218" s="9">
        <v>0</v>
      </c>
      <c r="H218" s="9">
        <v>27534.623</v>
      </c>
      <c r="I218" s="9">
        <v>23404.42955</v>
      </c>
      <c r="J218" s="9">
        <v>-23404.42955</v>
      </c>
      <c r="K218" s="9">
        <v>-16383.100685</v>
      </c>
      <c r="L218" s="6">
        <v>0.405</v>
      </c>
      <c r="M218" s="9"/>
    </row>
    <row r="219" spans="1:13" ht="12.75">
      <c r="A219" s="4" t="s">
        <v>257</v>
      </c>
      <c r="B219" s="9">
        <v>0</v>
      </c>
      <c r="C219" s="9">
        <v>0</v>
      </c>
      <c r="D219" s="9">
        <v>0</v>
      </c>
      <c r="E219" s="9">
        <v>0</v>
      </c>
      <c r="G219" s="9">
        <v>0</v>
      </c>
      <c r="H219" s="9">
        <v>89628.02100000001</v>
      </c>
      <c r="I219" s="9">
        <v>76183.81785</v>
      </c>
      <c r="J219" s="9">
        <v>-76183.81785</v>
      </c>
      <c r="K219" s="9">
        <v>-53328.672495</v>
      </c>
      <c r="L219" s="6">
        <v>0.405</v>
      </c>
      <c r="M219" s="9"/>
    </row>
    <row r="220" spans="1:13" ht="12.75">
      <c r="A220" s="4" t="s">
        <v>258</v>
      </c>
      <c r="B220" s="9">
        <v>868139.6792</v>
      </c>
      <c r="C220" s="9">
        <v>778198.7999999999</v>
      </c>
      <c r="D220" s="9">
        <v>-609375.2</v>
      </c>
      <c r="E220" s="9">
        <v>54316.020000000004</v>
      </c>
      <c r="G220" s="9">
        <v>1091279.2992</v>
      </c>
      <c r="H220" s="9">
        <v>1252551.434</v>
      </c>
      <c r="I220" s="9">
        <v>1064668.7189</v>
      </c>
      <c r="J220" s="9">
        <v>26610.58030000003</v>
      </c>
      <c r="K220" s="9">
        <v>18627.40621000002</v>
      </c>
      <c r="L220" s="6">
        <v>1.015</v>
      </c>
      <c r="M220" s="9"/>
    </row>
    <row r="221" spans="1:13" ht="27" customHeight="1">
      <c r="A221" s="26" t="s">
        <v>366</v>
      </c>
      <c r="B221" s="9">
        <v>53872.1122</v>
      </c>
      <c r="C221" s="9">
        <v>7242</v>
      </c>
      <c r="D221" s="9">
        <v>-446.25</v>
      </c>
      <c r="E221" s="9">
        <v>5594.700000000001</v>
      </c>
      <c r="G221" s="9">
        <v>66262.5622</v>
      </c>
      <c r="H221" s="9">
        <v>87205.977</v>
      </c>
      <c r="I221" s="9">
        <v>74125.08045</v>
      </c>
      <c r="J221" s="9">
        <v>-7862.518249999994</v>
      </c>
      <c r="K221" s="9">
        <v>-5503.762774999996</v>
      </c>
      <c r="L221" s="6">
        <v>0.937</v>
      </c>
      <c r="M221" s="9"/>
    </row>
    <row r="222" spans="1:13" ht="12.75">
      <c r="A222" s="4" t="s">
        <v>259</v>
      </c>
      <c r="B222" s="9">
        <v>64148.1952</v>
      </c>
      <c r="C222" s="9">
        <v>13209</v>
      </c>
      <c r="D222" s="9">
        <v>-9842.15</v>
      </c>
      <c r="E222" s="9">
        <v>3770.6000000000004</v>
      </c>
      <c r="G222" s="9">
        <v>71285.64520000001</v>
      </c>
      <c r="H222" s="9">
        <v>91294.035</v>
      </c>
      <c r="I222" s="9">
        <v>77599.92975</v>
      </c>
      <c r="J222" s="9">
        <v>-6314.284549999982</v>
      </c>
      <c r="K222" s="9">
        <v>-4419.999184999987</v>
      </c>
      <c r="L222" s="6">
        <v>0.952</v>
      </c>
      <c r="M222" s="9"/>
    </row>
    <row r="223" spans="1:13" ht="12.75">
      <c r="A223" s="4" t="s">
        <v>260</v>
      </c>
      <c r="B223" s="9">
        <v>105203.387</v>
      </c>
      <c r="C223" s="9">
        <v>21305.25</v>
      </c>
      <c r="D223" s="9">
        <v>-4278.05</v>
      </c>
      <c r="E223" s="9">
        <v>4684.52</v>
      </c>
      <c r="G223" s="9">
        <v>126915.107</v>
      </c>
      <c r="H223" s="9">
        <v>146619.883</v>
      </c>
      <c r="I223" s="9">
        <v>124626.90054999999</v>
      </c>
      <c r="J223" s="9">
        <v>2288.2064500000124</v>
      </c>
      <c r="K223" s="9">
        <v>1601.7445150000085</v>
      </c>
      <c r="L223" s="6">
        <v>1.011</v>
      </c>
      <c r="M223" s="9"/>
    </row>
    <row r="224" spans="1:13" ht="12.75">
      <c r="A224" s="4" t="s">
        <v>262</v>
      </c>
      <c r="B224" s="9">
        <v>0</v>
      </c>
      <c r="C224" s="9">
        <v>0</v>
      </c>
      <c r="D224" s="9">
        <v>0</v>
      </c>
      <c r="E224" s="9">
        <v>0</v>
      </c>
      <c r="G224" s="9">
        <v>0</v>
      </c>
      <c r="H224" s="9">
        <v>83589.00899999999</v>
      </c>
      <c r="I224" s="9">
        <v>71050.65765</v>
      </c>
      <c r="J224" s="9">
        <v>-71050.65765</v>
      </c>
      <c r="K224" s="9">
        <v>-49735.460354999996</v>
      </c>
      <c r="L224" s="6">
        <v>0.405</v>
      </c>
      <c r="M224" s="9"/>
    </row>
    <row r="225" spans="1:13" ht="12.75">
      <c r="A225" s="4" t="s">
        <v>263</v>
      </c>
      <c r="B225" s="9">
        <v>165271.5003</v>
      </c>
      <c r="C225" s="9">
        <v>15607.699999999999</v>
      </c>
      <c r="D225" s="9">
        <v>-21053.649999999998</v>
      </c>
      <c r="E225" s="9">
        <v>4692.34</v>
      </c>
      <c r="G225" s="9">
        <v>164517.8903</v>
      </c>
      <c r="H225" s="9">
        <v>154894.37</v>
      </c>
      <c r="I225" s="9">
        <v>131660.2145</v>
      </c>
      <c r="J225" s="9">
        <v>32857.6758</v>
      </c>
      <c r="K225" s="9">
        <v>23000.373059999998</v>
      </c>
      <c r="L225" s="6">
        <v>1.148</v>
      </c>
      <c r="M225" s="9"/>
    </row>
    <row r="226" spans="1:13" ht="12.75">
      <c r="A226" s="4" t="s">
        <v>264</v>
      </c>
      <c r="B226" s="9">
        <v>31172.2304</v>
      </c>
      <c r="C226" s="9">
        <v>5358.4</v>
      </c>
      <c r="D226" s="9">
        <v>-9878.699999999999</v>
      </c>
      <c r="E226" s="9">
        <v>966.11</v>
      </c>
      <c r="G226" s="9">
        <v>27618.0404</v>
      </c>
      <c r="H226" s="9">
        <v>24697.592</v>
      </c>
      <c r="I226" s="9">
        <v>20992.9532</v>
      </c>
      <c r="J226" s="9">
        <v>6625.087200000002</v>
      </c>
      <c r="K226" s="9">
        <v>4637.5610400000005</v>
      </c>
      <c r="L226" s="6">
        <v>1.188</v>
      </c>
      <c r="M226" s="9"/>
    </row>
    <row r="227" spans="1:13" ht="12.75">
      <c r="A227" s="4" t="s">
        <v>265</v>
      </c>
      <c r="B227" s="9">
        <v>103999.4521</v>
      </c>
      <c r="C227" s="9">
        <v>13425.75</v>
      </c>
      <c r="D227" s="9">
        <v>-5525.849999999999</v>
      </c>
      <c r="E227" s="9">
        <v>8088.9400000000005</v>
      </c>
      <c r="G227" s="9">
        <v>119988.29209999999</v>
      </c>
      <c r="H227" s="9">
        <v>169309.331</v>
      </c>
      <c r="I227" s="9">
        <v>143912.93135</v>
      </c>
      <c r="J227" s="9">
        <v>-23924.639250000007</v>
      </c>
      <c r="K227" s="9">
        <v>-16747.247475000004</v>
      </c>
      <c r="L227" s="6">
        <v>0.901</v>
      </c>
      <c r="M227" s="9"/>
    </row>
    <row r="228" spans="1:13" ht="12.75">
      <c r="A228" s="4" t="s">
        <v>266</v>
      </c>
      <c r="B228" s="9">
        <v>20017.405</v>
      </c>
      <c r="C228" s="9">
        <v>4073.2</v>
      </c>
      <c r="D228" s="9">
        <v>-3825.85</v>
      </c>
      <c r="E228" s="9">
        <v>743.75</v>
      </c>
      <c r="G228" s="9">
        <v>21008.504999999997</v>
      </c>
      <c r="H228" s="9">
        <v>15089.573</v>
      </c>
      <c r="I228" s="9">
        <v>12826.13705</v>
      </c>
      <c r="J228" s="9">
        <v>8182.367949999998</v>
      </c>
      <c r="K228" s="9">
        <v>5727.657564999999</v>
      </c>
      <c r="L228" s="6">
        <v>1.38</v>
      </c>
      <c r="M228" s="9"/>
    </row>
    <row r="229" spans="1:13" ht="12.75">
      <c r="A229" s="4" t="s">
        <v>267</v>
      </c>
      <c r="B229" s="9">
        <v>0</v>
      </c>
      <c r="C229" s="9">
        <v>0</v>
      </c>
      <c r="D229" s="9">
        <v>0</v>
      </c>
      <c r="E229" s="9">
        <v>0</v>
      </c>
      <c r="G229" s="9">
        <v>0</v>
      </c>
      <c r="H229" s="9">
        <v>40786.4</v>
      </c>
      <c r="I229" s="9">
        <v>34668.44</v>
      </c>
      <c r="J229" s="9">
        <v>-34668.44</v>
      </c>
      <c r="K229" s="9">
        <v>-24267.908</v>
      </c>
      <c r="L229" s="6">
        <v>0.405</v>
      </c>
      <c r="M229" s="9"/>
    </row>
    <row r="230" spans="1:13" ht="12.75">
      <c r="A230" s="4" t="s">
        <v>268</v>
      </c>
      <c r="B230" s="9">
        <v>462657.8736</v>
      </c>
      <c r="C230" s="9">
        <v>226895.6</v>
      </c>
      <c r="D230" s="9">
        <v>-715.6999999999999</v>
      </c>
      <c r="E230" s="9">
        <v>61850.25000000001</v>
      </c>
      <c r="G230" s="9">
        <v>750688.0236</v>
      </c>
      <c r="H230" s="9">
        <v>976461.305</v>
      </c>
      <c r="I230" s="9">
        <v>829992.10925</v>
      </c>
      <c r="J230" s="9">
        <v>-79304.08565000002</v>
      </c>
      <c r="K230" s="9">
        <v>-55512.859955000014</v>
      </c>
      <c r="L230" s="6">
        <v>0.943</v>
      </c>
      <c r="M230" s="9"/>
    </row>
    <row r="231" spans="1:13" ht="27" customHeight="1">
      <c r="A231" s="26" t="s">
        <v>367</v>
      </c>
      <c r="B231" s="9">
        <v>122546.98700000001</v>
      </c>
      <c r="C231" s="9">
        <v>15908.6</v>
      </c>
      <c r="D231" s="9">
        <v>-6191.4</v>
      </c>
      <c r="E231" s="9">
        <v>4578.610000000001</v>
      </c>
      <c r="G231" s="9">
        <v>136842.79700000002</v>
      </c>
      <c r="H231" s="9">
        <v>130190.4</v>
      </c>
      <c r="I231" s="9">
        <v>110661.84</v>
      </c>
      <c r="J231" s="9">
        <v>26180.957000000024</v>
      </c>
      <c r="K231" s="9">
        <v>18326.669900000015</v>
      </c>
      <c r="L231" s="6">
        <v>1.141</v>
      </c>
      <c r="M231" s="9"/>
    </row>
    <row r="232" spans="1:13" ht="12.75">
      <c r="A232" s="4" t="s">
        <v>269</v>
      </c>
      <c r="B232" s="9">
        <v>337520.909</v>
      </c>
      <c r="C232" s="9">
        <v>51470.049999999996</v>
      </c>
      <c r="D232" s="9">
        <v>-57785.549999999996</v>
      </c>
      <c r="E232" s="9">
        <v>23527.49</v>
      </c>
      <c r="G232" s="9">
        <v>354732.899</v>
      </c>
      <c r="H232" s="9">
        <v>392836.48</v>
      </c>
      <c r="I232" s="9">
        <v>333911.008</v>
      </c>
      <c r="J232" s="9">
        <v>20821.891000000003</v>
      </c>
      <c r="K232" s="9">
        <v>14575.3237</v>
      </c>
      <c r="L232" s="6">
        <v>1.037</v>
      </c>
      <c r="M232" s="9"/>
    </row>
    <row r="233" spans="1:13" ht="12.75">
      <c r="A233" s="4" t="s">
        <v>270</v>
      </c>
      <c r="B233" s="9">
        <v>253034.4522</v>
      </c>
      <c r="C233" s="9">
        <v>69440.75</v>
      </c>
      <c r="D233" s="9">
        <v>-149.6</v>
      </c>
      <c r="E233" s="9">
        <v>29027.500000000004</v>
      </c>
      <c r="G233" s="9">
        <v>351353.10219999996</v>
      </c>
      <c r="H233" s="9">
        <v>428080.24</v>
      </c>
      <c r="I233" s="9">
        <v>363868.20399999997</v>
      </c>
      <c r="J233" s="9">
        <v>-12515.101800000004</v>
      </c>
      <c r="K233" s="9">
        <v>-8760.571260000002</v>
      </c>
      <c r="L233" s="6">
        <v>0.98</v>
      </c>
      <c r="M233" s="9"/>
    </row>
    <row r="234" spans="1:13" ht="12.75">
      <c r="A234" s="4" t="s">
        <v>271</v>
      </c>
      <c r="B234" s="9">
        <v>46488.0745</v>
      </c>
      <c r="C234" s="9">
        <v>10194.9</v>
      </c>
      <c r="D234" s="9">
        <v>-778.6</v>
      </c>
      <c r="E234" s="9">
        <v>6333.35</v>
      </c>
      <c r="G234" s="9">
        <v>62237.724500000004</v>
      </c>
      <c r="H234" s="9">
        <v>68579.523</v>
      </c>
      <c r="I234" s="9">
        <v>58292.59455</v>
      </c>
      <c r="J234" s="9">
        <v>3945.1299500000023</v>
      </c>
      <c r="K234" s="9">
        <v>2761.5909650000012</v>
      </c>
      <c r="L234" s="6">
        <v>1.04</v>
      </c>
      <c r="M234" s="9"/>
    </row>
    <row r="235" spans="1:13" ht="12.75">
      <c r="A235" s="4" t="s">
        <v>272</v>
      </c>
      <c r="B235" s="9">
        <v>96411.6271</v>
      </c>
      <c r="C235" s="9">
        <v>7839.55</v>
      </c>
      <c r="D235" s="9">
        <v>-19095.25</v>
      </c>
      <c r="E235" s="9">
        <v>8123.790000000001</v>
      </c>
      <c r="G235" s="9">
        <v>93279.71710000001</v>
      </c>
      <c r="H235" s="9">
        <v>100530.428</v>
      </c>
      <c r="I235" s="9">
        <v>85450.86379999999</v>
      </c>
      <c r="J235" s="9">
        <v>7828.853300000017</v>
      </c>
      <c r="K235" s="9">
        <v>5480.197310000011</v>
      </c>
      <c r="L235" s="6">
        <v>1.055</v>
      </c>
      <c r="M235" s="9"/>
    </row>
    <row r="236" spans="1:13" ht="12.75">
      <c r="A236" s="4" t="s">
        <v>273</v>
      </c>
      <c r="B236" s="9">
        <v>0</v>
      </c>
      <c r="C236" s="9">
        <v>0</v>
      </c>
      <c r="D236" s="9">
        <v>0</v>
      </c>
      <c r="E236" s="9">
        <v>0</v>
      </c>
      <c r="G236" s="9">
        <v>0</v>
      </c>
      <c r="H236" s="9">
        <v>52520.625</v>
      </c>
      <c r="I236" s="9">
        <v>44642.53125</v>
      </c>
      <c r="J236" s="9">
        <v>-44642.53125</v>
      </c>
      <c r="K236" s="9">
        <v>-31249.771875</v>
      </c>
      <c r="L236" s="6">
        <v>0.405</v>
      </c>
      <c r="M236" s="9"/>
    </row>
    <row r="237" spans="1:13" ht="12.75">
      <c r="A237" s="4" t="s">
        <v>274</v>
      </c>
      <c r="B237" s="9">
        <v>138951.142</v>
      </c>
      <c r="C237" s="9">
        <v>48047.95</v>
      </c>
      <c r="D237" s="9">
        <v>-30525.2</v>
      </c>
      <c r="E237" s="9">
        <v>5754.84</v>
      </c>
      <c r="G237" s="9">
        <v>162228.732</v>
      </c>
      <c r="H237" s="9">
        <v>188352.166</v>
      </c>
      <c r="I237" s="9">
        <v>160099.3411</v>
      </c>
      <c r="J237" s="9">
        <v>2129.3908999999985</v>
      </c>
      <c r="K237" s="9">
        <v>1490.573629999999</v>
      </c>
      <c r="L237" s="6">
        <v>1.008</v>
      </c>
      <c r="M237" s="9"/>
    </row>
    <row r="238" spans="1:13" ht="12.75">
      <c r="A238" s="4" t="s">
        <v>1</v>
      </c>
      <c r="B238" s="9">
        <v>57272.9031</v>
      </c>
      <c r="C238" s="9">
        <v>8465.15</v>
      </c>
      <c r="D238" s="9">
        <v>-9500.449999999999</v>
      </c>
      <c r="E238" s="9">
        <v>2217.65</v>
      </c>
      <c r="G238" s="9">
        <v>58455.2531</v>
      </c>
      <c r="H238" s="9">
        <v>53866.3</v>
      </c>
      <c r="I238" s="9">
        <v>45786.355</v>
      </c>
      <c r="J238" s="9">
        <v>12668.898099999999</v>
      </c>
      <c r="K238" s="9">
        <v>8868.228669999999</v>
      </c>
      <c r="L238" s="6">
        <v>1.165</v>
      </c>
      <c r="M238" s="9"/>
    </row>
    <row r="239" spans="1:13" ht="12.75">
      <c r="A239" s="4" t="s">
        <v>275</v>
      </c>
      <c r="B239" s="9">
        <v>114209.0513</v>
      </c>
      <c r="C239" s="9">
        <v>26377.2</v>
      </c>
      <c r="D239" s="9">
        <v>-7752.849999999999</v>
      </c>
      <c r="E239" s="9">
        <v>10843.960000000001</v>
      </c>
      <c r="G239" s="9">
        <v>143677.3613</v>
      </c>
      <c r="H239" s="9">
        <v>166959.641</v>
      </c>
      <c r="I239" s="9">
        <v>141915.69485</v>
      </c>
      <c r="J239" s="9">
        <v>1761.6664499999897</v>
      </c>
      <c r="K239" s="9">
        <v>1233.1665149999926</v>
      </c>
      <c r="L239" s="6">
        <v>1.007</v>
      </c>
      <c r="M239" s="9"/>
    </row>
    <row r="240" spans="1:13" ht="12.75">
      <c r="A240" s="4" t="s">
        <v>276</v>
      </c>
      <c r="B240" s="9">
        <v>29784.7424</v>
      </c>
      <c r="C240" s="9">
        <v>5019.25</v>
      </c>
      <c r="D240" s="9">
        <v>-7316.8</v>
      </c>
      <c r="E240" s="9">
        <v>2278.17</v>
      </c>
      <c r="G240" s="9">
        <v>29765.362399999998</v>
      </c>
      <c r="H240" s="9">
        <v>36463.17</v>
      </c>
      <c r="I240" s="9">
        <v>30993.694499999998</v>
      </c>
      <c r="J240" s="9">
        <v>-1228.3320999999996</v>
      </c>
      <c r="K240" s="9">
        <v>-859.8324699999997</v>
      </c>
      <c r="L240" s="6">
        <v>0.976</v>
      </c>
      <c r="M240" s="9"/>
    </row>
    <row r="241" spans="1:13" ht="12.75">
      <c r="A241" s="4" t="s">
        <v>277</v>
      </c>
      <c r="B241" s="9">
        <v>0</v>
      </c>
      <c r="C241" s="9">
        <v>0</v>
      </c>
      <c r="D241" s="9">
        <v>0</v>
      </c>
      <c r="E241" s="9">
        <v>0</v>
      </c>
      <c r="G241" s="9">
        <v>0</v>
      </c>
      <c r="H241" s="9">
        <v>78282.12999999999</v>
      </c>
      <c r="I241" s="9">
        <v>66539.81049999999</v>
      </c>
      <c r="J241" s="9">
        <v>-66539.81049999999</v>
      </c>
      <c r="K241" s="9">
        <v>-46577.86734999999</v>
      </c>
      <c r="L241" s="6">
        <v>0.405</v>
      </c>
      <c r="M241" s="9"/>
    </row>
    <row r="242" spans="1:13" ht="12.75">
      <c r="A242" s="4" t="s">
        <v>278</v>
      </c>
      <c r="B242" s="9">
        <v>0</v>
      </c>
      <c r="C242" s="9">
        <v>0</v>
      </c>
      <c r="D242" s="9">
        <v>0</v>
      </c>
      <c r="E242" s="9">
        <v>0</v>
      </c>
      <c r="G242" s="9">
        <v>0</v>
      </c>
      <c r="H242" s="9">
        <v>73816.106</v>
      </c>
      <c r="I242" s="9">
        <v>62743.6901</v>
      </c>
      <c r="J242" s="9">
        <v>-62743.6901</v>
      </c>
      <c r="K242" s="9">
        <v>-43920.58307</v>
      </c>
      <c r="L242" s="6">
        <v>0.405</v>
      </c>
      <c r="M242" s="9"/>
    </row>
    <row r="243" spans="1:13" ht="12.75">
      <c r="A243" s="4" t="s">
        <v>279</v>
      </c>
      <c r="B243" s="9">
        <v>0</v>
      </c>
      <c r="C243" s="9">
        <v>0</v>
      </c>
      <c r="D243" s="9">
        <v>0</v>
      </c>
      <c r="E243" s="9">
        <v>0</v>
      </c>
      <c r="G243" s="9">
        <v>0</v>
      </c>
      <c r="H243" s="9">
        <v>68386.401</v>
      </c>
      <c r="I243" s="9">
        <v>58128.44085</v>
      </c>
      <c r="J243" s="9">
        <v>-58128.44085</v>
      </c>
      <c r="K243" s="9">
        <v>-40689.90859499999</v>
      </c>
      <c r="L243" s="6">
        <v>0.405</v>
      </c>
      <c r="M243" s="9"/>
    </row>
    <row r="244" spans="1:13" ht="12.75">
      <c r="A244" s="4" t="s">
        <v>280</v>
      </c>
      <c r="B244" s="9">
        <v>35434.4201</v>
      </c>
      <c r="C244" s="9">
        <v>14901.35</v>
      </c>
      <c r="D244" s="9">
        <v>-6567.95</v>
      </c>
      <c r="E244" s="9">
        <v>1880.71</v>
      </c>
      <c r="G244" s="9">
        <v>45648.5301</v>
      </c>
      <c r="H244" s="9">
        <v>50359.224</v>
      </c>
      <c r="I244" s="9">
        <v>42805.3404</v>
      </c>
      <c r="J244" s="9">
        <v>2843.1897000000026</v>
      </c>
      <c r="K244" s="9">
        <v>1990.2327900000016</v>
      </c>
      <c r="L244" s="6">
        <v>1.04</v>
      </c>
      <c r="M244" s="9"/>
    </row>
    <row r="245" spans="1:13" ht="12.75">
      <c r="A245" s="4" t="s">
        <v>281</v>
      </c>
      <c r="B245" s="9">
        <v>19781.8211</v>
      </c>
      <c r="C245" s="9">
        <v>3215.5499999999997</v>
      </c>
      <c r="D245" s="9">
        <v>-168.29999999999998</v>
      </c>
      <c r="E245" s="9">
        <v>2709.63</v>
      </c>
      <c r="G245" s="9">
        <v>25538.701100000002</v>
      </c>
      <c r="H245" s="9">
        <v>29106.851</v>
      </c>
      <c r="I245" s="9">
        <v>24740.82335</v>
      </c>
      <c r="J245" s="9">
        <v>797.8777500000033</v>
      </c>
      <c r="K245" s="9">
        <v>558.5144250000022</v>
      </c>
      <c r="L245" s="6">
        <v>1.019</v>
      </c>
      <c r="M245" s="9"/>
    </row>
    <row r="246" spans="1:13" ht="27" customHeight="1">
      <c r="A246" s="26" t="s">
        <v>368</v>
      </c>
      <c r="B246" s="9">
        <v>0</v>
      </c>
      <c r="C246" s="9">
        <v>0</v>
      </c>
      <c r="D246" s="9">
        <v>0</v>
      </c>
      <c r="E246" s="9">
        <v>0</v>
      </c>
      <c r="G246" s="9">
        <v>0</v>
      </c>
      <c r="H246" s="9">
        <v>219429.517</v>
      </c>
      <c r="I246" s="9">
        <v>186515.08945</v>
      </c>
      <c r="J246" s="9">
        <v>-186515.08945</v>
      </c>
      <c r="K246" s="9">
        <v>-130560.56261499999</v>
      </c>
      <c r="L246" s="6">
        <v>0.405</v>
      </c>
      <c r="M246" s="9"/>
    </row>
    <row r="247" spans="1:13" ht="12.75">
      <c r="A247" s="4" t="s">
        <v>282</v>
      </c>
      <c r="B247" s="9">
        <v>465905.46270000003</v>
      </c>
      <c r="C247" s="9">
        <v>161084.35</v>
      </c>
      <c r="D247" s="9">
        <v>-48172.9</v>
      </c>
      <c r="E247" s="9">
        <v>23711.940000000002</v>
      </c>
      <c r="G247" s="9">
        <v>602528.8526999999</v>
      </c>
      <c r="H247" s="9">
        <v>686759.271</v>
      </c>
      <c r="I247" s="9">
        <v>583745.38035</v>
      </c>
      <c r="J247" s="9">
        <v>18783.472349999938</v>
      </c>
      <c r="K247" s="9">
        <v>13148.430644999957</v>
      </c>
      <c r="L247" s="6">
        <v>1.019</v>
      </c>
      <c r="M247" s="9"/>
    </row>
    <row r="248" spans="1:13" ht="12.75">
      <c r="A248" s="4" t="s">
        <v>283</v>
      </c>
      <c r="B248" s="9">
        <v>68914.79460000001</v>
      </c>
      <c r="C248" s="9">
        <v>14317.4</v>
      </c>
      <c r="D248" s="9">
        <v>-22480.8</v>
      </c>
      <c r="E248" s="9">
        <v>1565.19</v>
      </c>
      <c r="G248" s="9">
        <v>62316.58460000001</v>
      </c>
      <c r="H248" s="9">
        <v>56802.98</v>
      </c>
      <c r="I248" s="9">
        <v>48282.533</v>
      </c>
      <c r="J248" s="9">
        <v>14034.051600000006</v>
      </c>
      <c r="K248" s="9">
        <v>9823.836120000004</v>
      </c>
      <c r="L248" s="6">
        <v>1.173</v>
      </c>
      <c r="M248" s="9"/>
    </row>
    <row r="249" spans="1:13" ht="12.75">
      <c r="A249" s="4" t="s">
        <v>284</v>
      </c>
      <c r="B249" s="9">
        <v>252924.60940000002</v>
      </c>
      <c r="C249" s="9">
        <v>62456.299999999996</v>
      </c>
      <c r="D249" s="9">
        <v>-45194.5</v>
      </c>
      <c r="E249" s="9">
        <v>9135.12</v>
      </c>
      <c r="G249" s="9">
        <v>279321.5294</v>
      </c>
      <c r="H249" s="9">
        <v>312904.834</v>
      </c>
      <c r="I249" s="9">
        <v>265969.1089</v>
      </c>
      <c r="J249" s="9">
        <v>13352.420500000007</v>
      </c>
      <c r="K249" s="9">
        <v>9346.694350000005</v>
      </c>
      <c r="L249" s="6">
        <v>1.03</v>
      </c>
      <c r="M249" s="9"/>
    </row>
    <row r="250" spans="1:13" ht="12.75">
      <c r="A250" s="4" t="s">
        <v>285</v>
      </c>
      <c r="B250" s="9">
        <v>0</v>
      </c>
      <c r="C250" s="9">
        <v>0</v>
      </c>
      <c r="D250" s="9">
        <v>0</v>
      </c>
      <c r="E250" s="9">
        <v>0</v>
      </c>
      <c r="G250" s="9">
        <v>0</v>
      </c>
      <c r="H250" s="9">
        <v>153174.81199999998</v>
      </c>
      <c r="I250" s="9">
        <v>130198.59019999998</v>
      </c>
      <c r="J250" s="9">
        <v>-130198.59019999998</v>
      </c>
      <c r="K250" s="9">
        <v>-91139.01313999998</v>
      </c>
      <c r="L250" s="6">
        <v>0.405</v>
      </c>
      <c r="M250" s="9"/>
    </row>
    <row r="251" spans="1:13" ht="12.75">
      <c r="A251" s="4" t="s">
        <v>286</v>
      </c>
      <c r="B251" s="9">
        <v>30151.8486</v>
      </c>
      <c r="C251" s="9">
        <v>17374.85</v>
      </c>
      <c r="D251" s="9">
        <v>-993.65</v>
      </c>
      <c r="E251" s="9">
        <v>6400.500000000001</v>
      </c>
      <c r="G251" s="9">
        <v>52933.5486</v>
      </c>
      <c r="H251" s="9">
        <v>56809.14</v>
      </c>
      <c r="I251" s="9">
        <v>48287.769</v>
      </c>
      <c r="J251" s="9">
        <v>4645.779600000002</v>
      </c>
      <c r="K251" s="9">
        <v>3252.045720000001</v>
      </c>
      <c r="L251" s="6">
        <v>1.057</v>
      </c>
      <c r="M251" s="9"/>
    </row>
    <row r="252" spans="1:13" ht="12.75">
      <c r="A252" s="4" t="s">
        <v>287</v>
      </c>
      <c r="B252" s="9">
        <v>20631.6575</v>
      </c>
      <c r="C252" s="9">
        <v>8007.849999999999</v>
      </c>
      <c r="D252" s="9">
        <v>-52.699999999999996</v>
      </c>
      <c r="E252" s="9">
        <v>4552.6</v>
      </c>
      <c r="G252" s="9">
        <v>33139.4075</v>
      </c>
      <c r="H252" s="9">
        <v>47981.749</v>
      </c>
      <c r="I252" s="9">
        <v>40784.48665</v>
      </c>
      <c r="J252" s="9">
        <v>-7645.079149999998</v>
      </c>
      <c r="K252" s="9">
        <v>-5351.555404999998</v>
      </c>
      <c r="L252" s="6">
        <v>0.888</v>
      </c>
      <c r="M252" s="9"/>
    </row>
    <row r="253" spans="1:13" ht="12.75">
      <c r="A253" s="4" t="s">
        <v>288</v>
      </c>
      <c r="B253" s="9">
        <v>53639.418900000004</v>
      </c>
      <c r="C253" s="9">
        <v>5964.45</v>
      </c>
      <c r="D253" s="9">
        <v>-2505.7999999999997</v>
      </c>
      <c r="E253" s="9">
        <v>2282.25</v>
      </c>
      <c r="G253" s="9">
        <v>59380.318900000006</v>
      </c>
      <c r="H253" s="9">
        <v>85959.042</v>
      </c>
      <c r="I253" s="9">
        <v>73065.1857</v>
      </c>
      <c r="J253" s="9">
        <v>-13684.866799999996</v>
      </c>
      <c r="K253" s="9">
        <v>-9579.406759999996</v>
      </c>
      <c r="L253" s="6">
        <v>0.889</v>
      </c>
      <c r="M253" s="9"/>
    </row>
    <row r="254" spans="1:13" ht="12.75">
      <c r="A254" s="4" t="s">
        <v>289</v>
      </c>
      <c r="B254" s="9">
        <v>152723.4057</v>
      </c>
      <c r="C254" s="9">
        <v>39140.799999999996</v>
      </c>
      <c r="D254" s="9">
        <v>-27594.399999999998</v>
      </c>
      <c r="E254" s="9">
        <v>9558.93</v>
      </c>
      <c r="G254" s="9">
        <v>173828.7357</v>
      </c>
      <c r="H254" s="9">
        <v>232577.679</v>
      </c>
      <c r="I254" s="9">
        <v>197691.02715</v>
      </c>
      <c r="J254" s="9">
        <v>-23862.29145000002</v>
      </c>
      <c r="K254" s="9">
        <v>-16703.60401500001</v>
      </c>
      <c r="L254" s="6">
        <v>0.928</v>
      </c>
      <c r="M254" s="9"/>
    </row>
    <row r="255" spans="1:13" ht="12.75">
      <c r="A255" s="4" t="s">
        <v>290</v>
      </c>
      <c r="B255" s="9">
        <v>0</v>
      </c>
      <c r="C255" s="9">
        <v>0</v>
      </c>
      <c r="D255" s="9">
        <v>0</v>
      </c>
      <c r="E255" s="9">
        <v>0</v>
      </c>
      <c r="G255" s="9">
        <v>0</v>
      </c>
      <c r="H255" s="9">
        <v>201290.397</v>
      </c>
      <c r="I255" s="9">
        <v>171096.83745</v>
      </c>
      <c r="J255" s="9">
        <v>-171096.83745</v>
      </c>
      <c r="K255" s="9">
        <v>-119767.78621499999</v>
      </c>
      <c r="L255" s="6">
        <v>0.405</v>
      </c>
      <c r="M255" s="9"/>
    </row>
    <row r="256" spans="1:13" ht="27" customHeight="1">
      <c r="A256" s="26" t="s">
        <v>369</v>
      </c>
      <c r="B256" s="9">
        <v>148073.8756</v>
      </c>
      <c r="C256" s="9">
        <v>31059</v>
      </c>
      <c r="D256" s="9">
        <v>-4470.15</v>
      </c>
      <c r="E256" s="9">
        <v>12782.300000000001</v>
      </c>
      <c r="G256" s="9">
        <v>187445.0256</v>
      </c>
      <c r="H256" s="9">
        <v>237594.812</v>
      </c>
      <c r="I256" s="9">
        <v>201955.5902</v>
      </c>
      <c r="J256" s="9">
        <v>-14510.564600000012</v>
      </c>
      <c r="K256" s="9">
        <v>-10157.395220000008</v>
      </c>
      <c r="L256" s="6">
        <v>0.957</v>
      </c>
      <c r="M256" s="9"/>
    </row>
    <row r="257" spans="1:13" ht="12.75">
      <c r="A257" s="4" t="s">
        <v>291</v>
      </c>
      <c r="B257" s="9">
        <v>0</v>
      </c>
      <c r="C257" s="9">
        <v>0</v>
      </c>
      <c r="D257" s="9">
        <v>0</v>
      </c>
      <c r="E257" s="9">
        <v>0</v>
      </c>
      <c r="G257" s="9">
        <v>0</v>
      </c>
      <c r="H257" s="9">
        <v>149185.52000000002</v>
      </c>
      <c r="I257" s="9">
        <v>126807.69200000001</v>
      </c>
      <c r="J257" s="9">
        <v>-126807.69200000001</v>
      </c>
      <c r="K257" s="9">
        <v>-88765.3844</v>
      </c>
      <c r="L257" s="6">
        <v>0.405</v>
      </c>
      <c r="M257" s="9"/>
    </row>
    <row r="258" spans="1:13" ht="12.75">
      <c r="A258" s="4" t="s">
        <v>292</v>
      </c>
      <c r="B258" s="9">
        <v>0</v>
      </c>
      <c r="C258" s="9">
        <v>0</v>
      </c>
      <c r="D258" s="9">
        <v>0</v>
      </c>
      <c r="E258" s="9">
        <v>0</v>
      </c>
      <c r="G258" s="9">
        <v>0</v>
      </c>
      <c r="H258" s="9">
        <v>161101.672</v>
      </c>
      <c r="I258" s="9">
        <v>136936.42119999998</v>
      </c>
      <c r="J258" s="9">
        <v>-136936.42119999998</v>
      </c>
      <c r="K258" s="9">
        <v>-95855.49483999998</v>
      </c>
      <c r="L258" s="6">
        <v>0.405</v>
      </c>
      <c r="M258" s="9"/>
    </row>
    <row r="259" spans="1:13" ht="12.75">
      <c r="A259" s="4" t="s">
        <v>293</v>
      </c>
      <c r="B259" s="9">
        <v>483514.9979</v>
      </c>
      <c r="C259" s="9">
        <v>108459.15</v>
      </c>
      <c r="D259" s="9">
        <v>-41060.1</v>
      </c>
      <c r="E259" s="9">
        <v>32039.56</v>
      </c>
      <c r="G259" s="9">
        <v>582953.6079000001</v>
      </c>
      <c r="H259" s="9">
        <v>654955.454</v>
      </c>
      <c r="I259" s="9">
        <v>556712.1359</v>
      </c>
      <c r="J259" s="9">
        <v>26241.472000000067</v>
      </c>
      <c r="K259" s="9">
        <v>18369.030400000047</v>
      </c>
      <c r="L259" s="6">
        <v>1.028</v>
      </c>
      <c r="M259" s="9"/>
    </row>
    <row r="260" spans="1:13" ht="12.75">
      <c r="A260" s="4" t="s">
        <v>294</v>
      </c>
      <c r="B260" s="9">
        <v>59852.7636</v>
      </c>
      <c r="C260" s="9">
        <v>15173.35</v>
      </c>
      <c r="D260" s="9">
        <v>-5631.25</v>
      </c>
      <c r="E260" s="9">
        <v>6041.8</v>
      </c>
      <c r="G260" s="9">
        <v>75436.6636</v>
      </c>
      <c r="H260" s="9">
        <v>115199.151</v>
      </c>
      <c r="I260" s="9">
        <v>97919.27835</v>
      </c>
      <c r="J260" s="9">
        <v>-22482.614749999993</v>
      </c>
      <c r="K260" s="9">
        <v>-15737.830324999994</v>
      </c>
      <c r="L260" s="6">
        <v>0.863</v>
      </c>
      <c r="M260" s="9"/>
    </row>
    <row r="261" spans="1:13" ht="12.75">
      <c r="A261" s="4" t="s">
        <v>295</v>
      </c>
      <c r="B261" s="9">
        <v>0</v>
      </c>
      <c r="C261" s="9">
        <v>0</v>
      </c>
      <c r="D261" s="9">
        <v>0</v>
      </c>
      <c r="E261" s="9">
        <v>0</v>
      </c>
      <c r="G261" s="9">
        <v>0</v>
      </c>
      <c r="H261" s="9">
        <v>74900.59300000001</v>
      </c>
      <c r="I261" s="9">
        <v>63665.50405</v>
      </c>
      <c r="J261" s="9">
        <v>-63665.50405</v>
      </c>
      <c r="K261" s="9">
        <v>-44565.852835</v>
      </c>
      <c r="L261" s="6">
        <v>0.405</v>
      </c>
      <c r="M261" s="9"/>
    </row>
    <row r="262" spans="1:13" ht="12.75">
      <c r="A262" s="4" t="s">
        <v>296</v>
      </c>
      <c r="B262" s="9">
        <v>298239.1003</v>
      </c>
      <c r="C262" s="9">
        <v>65174.6</v>
      </c>
      <c r="D262" s="9">
        <v>-33142.35</v>
      </c>
      <c r="E262" s="9">
        <v>13513.470000000001</v>
      </c>
      <c r="G262" s="9">
        <v>343784.8203</v>
      </c>
      <c r="H262" s="9">
        <v>452402.09</v>
      </c>
      <c r="I262" s="9">
        <v>384541.77650000004</v>
      </c>
      <c r="J262" s="9">
        <v>-40756.956200000015</v>
      </c>
      <c r="K262" s="9">
        <v>-28529.86934000001</v>
      </c>
      <c r="L262" s="6">
        <v>0.937</v>
      </c>
      <c r="M262" s="9"/>
    </row>
    <row r="263" spans="1:13" ht="27" customHeight="1">
      <c r="A263" s="26" t="s">
        <v>370</v>
      </c>
      <c r="B263" s="9">
        <v>45925.8528</v>
      </c>
      <c r="C263" s="9">
        <v>9473.25</v>
      </c>
      <c r="D263" s="9">
        <v>-6887.55</v>
      </c>
      <c r="E263" s="9">
        <v>2235.5</v>
      </c>
      <c r="G263" s="9">
        <v>50747.0528</v>
      </c>
      <c r="H263" s="9">
        <v>50590.113</v>
      </c>
      <c r="I263" s="9">
        <v>43001.59605</v>
      </c>
      <c r="J263" s="9">
        <v>7745.456749999998</v>
      </c>
      <c r="K263" s="9">
        <v>5421.819724999998</v>
      </c>
      <c r="L263" s="6">
        <v>1.107</v>
      </c>
      <c r="M263" s="9"/>
    </row>
    <row r="264" spans="1:13" ht="12.75">
      <c r="A264" s="4" t="s">
        <v>297</v>
      </c>
      <c r="B264" s="9">
        <v>25227.7115</v>
      </c>
      <c r="C264" s="9">
        <v>5122.95</v>
      </c>
      <c r="D264" s="9">
        <v>-2619.7</v>
      </c>
      <c r="E264" s="9">
        <v>1920.4900000000002</v>
      </c>
      <c r="G264" s="9">
        <v>29651.451500000003</v>
      </c>
      <c r="H264" s="9">
        <v>30749.81</v>
      </c>
      <c r="I264" s="9">
        <v>26137.3385</v>
      </c>
      <c r="J264" s="9">
        <v>3514.113000000001</v>
      </c>
      <c r="K264" s="9">
        <v>2459.8791000000006</v>
      </c>
      <c r="L264" s="6">
        <v>1.08</v>
      </c>
      <c r="M264" s="9"/>
    </row>
    <row r="265" spans="1:13" ht="12.75">
      <c r="A265" s="4" t="s">
        <v>298</v>
      </c>
      <c r="B265" s="9">
        <v>55967.7972</v>
      </c>
      <c r="C265" s="9">
        <v>7921.15</v>
      </c>
      <c r="D265" s="9">
        <v>-1676.2</v>
      </c>
      <c r="E265" s="9">
        <v>1505.5200000000002</v>
      </c>
      <c r="G265" s="9">
        <v>63718.267199999995</v>
      </c>
      <c r="H265" s="9">
        <v>56121.112</v>
      </c>
      <c r="I265" s="9">
        <v>47702.9452</v>
      </c>
      <c r="J265" s="9">
        <v>16015.321999999993</v>
      </c>
      <c r="K265" s="9">
        <v>11210.725399999994</v>
      </c>
      <c r="L265" s="6">
        <v>1.2</v>
      </c>
      <c r="M265" s="9"/>
    </row>
    <row r="266" spans="1:13" ht="12.75">
      <c r="A266" s="4" t="s">
        <v>299</v>
      </c>
      <c r="B266" s="9">
        <v>0</v>
      </c>
      <c r="C266" s="9">
        <v>0</v>
      </c>
      <c r="D266" s="9">
        <v>0</v>
      </c>
      <c r="E266" s="9">
        <v>0</v>
      </c>
      <c r="G266" s="9">
        <v>0</v>
      </c>
      <c r="H266" s="9">
        <v>96629.918</v>
      </c>
      <c r="I266" s="9">
        <v>82135.4303</v>
      </c>
      <c r="J266" s="9">
        <v>-82135.4303</v>
      </c>
      <c r="K266" s="9">
        <v>-57494.80121</v>
      </c>
      <c r="L266" s="6">
        <v>0.405</v>
      </c>
      <c r="M266" s="9"/>
    </row>
    <row r="267" spans="1:13" ht="12.75">
      <c r="A267" s="4" t="s">
        <v>300</v>
      </c>
      <c r="B267" s="9">
        <v>3249.0344</v>
      </c>
      <c r="C267" s="9">
        <v>206.54999999999998</v>
      </c>
      <c r="D267" s="9">
        <v>0</v>
      </c>
      <c r="E267" s="9">
        <v>802.4000000000001</v>
      </c>
      <c r="G267" s="9">
        <v>4257.9844</v>
      </c>
      <c r="H267" s="9">
        <v>5786.229</v>
      </c>
      <c r="I267" s="9">
        <v>4918.29465</v>
      </c>
      <c r="J267" s="9">
        <v>-660.3102499999995</v>
      </c>
      <c r="K267" s="9">
        <v>-462.21717499999966</v>
      </c>
      <c r="L267" s="6">
        <v>0.92</v>
      </c>
      <c r="M267" s="9"/>
    </row>
    <row r="268" spans="1:13" ht="12.75">
      <c r="A268" s="4" t="s">
        <v>301</v>
      </c>
      <c r="B268" s="9">
        <v>0</v>
      </c>
      <c r="C268" s="9">
        <v>0</v>
      </c>
      <c r="D268" s="9">
        <v>0</v>
      </c>
      <c r="E268" s="9">
        <v>0</v>
      </c>
      <c r="G268" s="9">
        <v>0</v>
      </c>
      <c r="H268" s="9">
        <v>81914.936</v>
      </c>
      <c r="I268" s="9">
        <v>69627.6956</v>
      </c>
      <c r="J268" s="9">
        <v>-69627.6956</v>
      </c>
      <c r="K268" s="9">
        <v>-48739.386920000004</v>
      </c>
      <c r="L268" s="6">
        <v>0.405</v>
      </c>
      <c r="M268" s="9"/>
    </row>
    <row r="269" spans="1:13" ht="12.75">
      <c r="A269" s="4" t="s">
        <v>302</v>
      </c>
      <c r="B269" s="9">
        <v>0</v>
      </c>
      <c r="C269" s="9">
        <v>0</v>
      </c>
      <c r="D269" s="9">
        <v>0</v>
      </c>
      <c r="E269" s="9">
        <v>0</v>
      </c>
      <c r="G269" s="9">
        <v>0</v>
      </c>
      <c r="H269" s="9">
        <v>36806.187999999995</v>
      </c>
      <c r="I269" s="9">
        <v>31285.259799999996</v>
      </c>
      <c r="J269" s="9">
        <v>-31285.259799999996</v>
      </c>
      <c r="K269" s="9">
        <v>-21899.681859999997</v>
      </c>
      <c r="L269" s="6">
        <v>0.405</v>
      </c>
      <c r="M269" s="9"/>
    </row>
    <row r="270" spans="1:13" ht="12.75">
      <c r="A270" s="4" t="s">
        <v>303</v>
      </c>
      <c r="B270" s="9">
        <v>0</v>
      </c>
      <c r="C270" s="9">
        <v>0</v>
      </c>
      <c r="D270" s="9">
        <v>0</v>
      </c>
      <c r="E270" s="9">
        <v>0</v>
      </c>
      <c r="G270" s="9">
        <v>0</v>
      </c>
      <c r="H270" s="9">
        <v>839579.765</v>
      </c>
      <c r="I270" s="9">
        <v>713642.80025</v>
      </c>
      <c r="J270" s="9">
        <v>-713642.80025</v>
      </c>
      <c r="K270" s="9">
        <v>-499549.96017499996</v>
      </c>
      <c r="L270" s="6">
        <v>0.405</v>
      </c>
      <c r="M270" s="9"/>
    </row>
    <row r="271" spans="1:13" ht="27" customHeight="1">
      <c r="A271" s="26" t="s">
        <v>371</v>
      </c>
      <c r="B271" s="9">
        <v>779.0167</v>
      </c>
      <c r="C271" s="9">
        <v>1326.85</v>
      </c>
      <c r="D271" s="9">
        <v>0</v>
      </c>
      <c r="E271" s="9">
        <v>0</v>
      </c>
      <c r="G271" s="9">
        <v>2105.8667</v>
      </c>
      <c r="H271" s="9">
        <v>4404.915</v>
      </c>
      <c r="I271" s="9">
        <v>3744.17775</v>
      </c>
      <c r="J271" s="9">
        <v>-1638.3110499999998</v>
      </c>
      <c r="K271" s="9">
        <v>-1146.8177349999999</v>
      </c>
      <c r="L271" s="6">
        <v>0.74</v>
      </c>
      <c r="M271" s="9"/>
    </row>
    <row r="272" spans="1:13" ht="12.75">
      <c r="A272" s="4" t="s">
        <v>304</v>
      </c>
      <c r="B272" s="9">
        <v>9284.6072</v>
      </c>
      <c r="C272" s="9">
        <v>1804.55</v>
      </c>
      <c r="D272" s="9">
        <v>-1.7</v>
      </c>
      <c r="E272" s="9">
        <v>915.96</v>
      </c>
      <c r="G272" s="9">
        <v>12003.4172</v>
      </c>
      <c r="H272" s="9">
        <v>13095.879</v>
      </c>
      <c r="I272" s="9">
        <v>11131.497150000001</v>
      </c>
      <c r="J272" s="9">
        <v>871.9200499999988</v>
      </c>
      <c r="K272" s="9">
        <v>610.3440349999992</v>
      </c>
      <c r="L272" s="6">
        <v>1.047</v>
      </c>
      <c r="M272" s="9"/>
    </row>
    <row r="273" spans="1:13" ht="12.75">
      <c r="A273" s="4" t="s">
        <v>305</v>
      </c>
      <c r="B273" s="9">
        <v>114674.4379</v>
      </c>
      <c r="C273" s="9">
        <v>21410.649999999998</v>
      </c>
      <c r="D273" s="9">
        <v>-11964.6</v>
      </c>
      <c r="E273" s="9">
        <v>2787.15</v>
      </c>
      <c r="G273" s="9">
        <v>126907.6379</v>
      </c>
      <c r="H273" s="9">
        <v>137707.057</v>
      </c>
      <c r="I273" s="9">
        <v>117050.99845</v>
      </c>
      <c r="J273" s="9">
        <v>9856.639450000002</v>
      </c>
      <c r="K273" s="9">
        <v>6899.647615000002</v>
      </c>
      <c r="L273" s="6">
        <v>1.05</v>
      </c>
      <c r="M273" s="9"/>
    </row>
    <row r="274" spans="1:13" ht="12.75">
      <c r="A274" s="4" t="s">
        <v>306</v>
      </c>
      <c r="B274" s="9">
        <v>6564.5526</v>
      </c>
      <c r="C274" s="9">
        <v>4070.65</v>
      </c>
      <c r="D274" s="9">
        <v>-1801.1499999999999</v>
      </c>
      <c r="E274" s="9">
        <v>218.11</v>
      </c>
      <c r="G274" s="9">
        <v>9052.1626</v>
      </c>
      <c r="H274" s="9">
        <v>13660.828</v>
      </c>
      <c r="I274" s="9">
        <v>11611.7038</v>
      </c>
      <c r="J274" s="9">
        <v>-2559.5411999999997</v>
      </c>
      <c r="K274" s="9">
        <v>-1791.6788399999996</v>
      </c>
      <c r="L274" s="6">
        <v>0.869</v>
      </c>
      <c r="M274" s="9"/>
    </row>
    <row r="275" spans="1:13" ht="12.75">
      <c r="A275" s="4" t="s">
        <v>307</v>
      </c>
      <c r="B275" s="9">
        <v>34302.7502</v>
      </c>
      <c r="C275" s="9">
        <v>12648.85</v>
      </c>
      <c r="D275" s="9">
        <v>-154.7</v>
      </c>
      <c r="E275" s="9">
        <v>1541.9</v>
      </c>
      <c r="G275" s="9">
        <v>48338.800200000005</v>
      </c>
      <c r="H275" s="9">
        <v>46439.859</v>
      </c>
      <c r="I275" s="9">
        <v>39473.88015</v>
      </c>
      <c r="J275" s="9">
        <v>8864.920050000008</v>
      </c>
      <c r="K275" s="9">
        <v>6205.444035000005</v>
      </c>
      <c r="L275" s="6">
        <v>1.134</v>
      </c>
      <c r="M275" s="9"/>
    </row>
    <row r="276" spans="1:13" ht="12.75">
      <c r="A276" s="4" t="s">
        <v>308</v>
      </c>
      <c r="B276" s="9">
        <v>24240.5716</v>
      </c>
      <c r="C276" s="9">
        <v>2037.45</v>
      </c>
      <c r="D276" s="9">
        <v>-2026.3999999999999</v>
      </c>
      <c r="E276" s="9">
        <v>2201.3300000000004</v>
      </c>
      <c r="G276" s="9">
        <v>26452.9516</v>
      </c>
      <c r="H276" s="9">
        <v>30868.283</v>
      </c>
      <c r="I276" s="9">
        <v>26238.040549999998</v>
      </c>
      <c r="J276" s="9">
        <v>214.91105000000243</v>
      </c>
      <c r="K276" s="9">
        <v>150.43773500000168</v>
      </c>
      <c r="L276" s="6">
        <v>1.005</v>
      </c>
      <c r="M276" s="9"/>
    </row>
    <row r="277" spans="1:13" ht="12.75">
      <c r="A277" s="4" t="s">
        <v>309</v>
      </c>
      <c r="B277" s="9">
        <v>0</v>
      </c>
      <c r="C277" s="9">
        <v>0</v>
      </c>
      <c r="D277" s="9">
        <v>0</v>
      </c>
      <c r="E277" s="9">
        <v>0</v>
      </c>
      <c r="G277" s="9">
        <v>0</v>
      </c>
      <c r="H277" s="9">
        <v>31282.699999999997</v>
      </c>
      <c r="I277" s="9">
        <v>26590.295</v>
      </c>
      <c r="J277" s="9">
        <v>-26590.295</v>
      </c>
      <c r="K277" s="9">
        <v>-18613.206499999997</v>
      </c>
      <c r="L277" s="6">
        <v>0.405</v>
      </c>
      <c r="M277" s="9"/>
    </row>
    <row r="278" spans="1:13" ht="12.75">
      <c r="A278" s="4" t="s">
        <v>310</v>
      </c>
      <c r="B278" s="9">
        <v>576989.7754</v>
      </c>
      <c r="C278" s="9">
        <v>59576.5</v>
      </c>
      <c r="D278" s="9">
        <v>-60007.45</v>
      </c>
      <c r="E278" s="9">
        <v>14079.910000000002</v>
      </c>
      <c r="G278" s="9">
        <v>590638.7354000001</v>
      </c>
      <c r="H278" s="9">
        <v>673737.788</v>
      </c>
      <c r="I278" s="9">
        <v>572677.1198</v>
      </c>
      <c r="J278" s="9">
        <v>17961.615600000136</v>
      </c>
      <c r="K278" s="9">
        <v>12573.130920000094</v>
      </c>
      <c r="L278" s="6">
        <v>1.019</v>
      </c>
      <c r="M278" s="9"/>
    </row>
    <row r="279" spans="1:13" ht="12.75">
      <c r="A279" s="4" t="s">
        <v>311</v>
      </c>
      <c r="B279" s="9">
        <v>5804.3248</v>
      </c>
      <c r="C279" s="9">
        <v>5657.599999999999</v>
      </c>
      <c r="D279" s="9">
        <v>0</v>
      </c>
      <c r="E279" s="9">
        <v>0</v>
      </c>
      <c r="G279" s="9">
        <v>11461.9248</v>
      </c>
      <c r="H279" s="9">
        <v>11199.658</v>
      </c>
      <c r="I279" s="9">
        <v>9519.709299999999</v>
      </c>
      <c r="J279" s="9">
        <v>1942.215500000002</v>
      </c>
      <c r="K279" s="9">
        <v>1359.5508500000014</v>
      </c>
      <c r="L279" s="6">
        <v>1.121</v>
      </c>
      <c r="M279" s="9"/>
    </row>
    <row r="280" spans="1:13" ht="12.75">
      <c r="A280" s="4" t="s">
        <v>312</v>
      </c>
      <c r="B280" s="9">
        <v>22834.294700000002</v>
      </c>
      <c r="C280" s="9">
        <v>6711.599999999999</v>
      </c>
      <c r="D280" s="9">
        <v>-3467.15</v>
      </c>
      <c r="E280" s="9">
        <v>739.5</v>
      </c>
      <c r="G280" s="9">
        <v>26818.244700000003</v>
      </c>
      <c r="H280" s="9">
        <v>29725.64</v>
      </c>
      <c r="I280" s="9">
        <v>25266.793999999998</v>
      </c>
      <c r="J280" s="9">
        <v>1551.4507000000049</v>
      </c>
      <c r="K280" s="9">
        <v>1086.0154900000034</v>
      </c>
      <c r="L280" s="6">
        <v>1.037</v>
      </c>
      <c r="M280" s="9"/>
    </row>
    <row r="281" spans="1:13" ht="12.75">
      <c r="A281" s="4" t="s">
        <v>313</v>
      </c>
      <c r="B281" s="9">
        <v>805062.4513000001</v>
      </c>
      <c r="C281" s="9">
        <v>211332.94999999998</v>
      </c>
      <c r="D281" s="9">
        <v>-107817.4</v>
      </c>
      <c r="E281" s="9">
        <v>26725.870000000003</v>
      </c>
      <c r="G281" s="9">
        <v>935303.8713000001</v>
      </c>
      <c r="H281" s="9">
        <v>1052965.949</v>
      </c>
      <c r="I281" s="9">
        <v>895021.05665</v>
      </c>
      <c r="J281" s="9">
        <v>40282.81465000007</v>
      </c>
      <c r="K281" s="9">
        <v>28197.97025500005</v>
      </c>
      <c r="L281" s="6">
        <v>1.027</v>
      </c>
      <c r="M281" s="9"/>
    </row>
    <row r="282" spans="1:13" ht="12.75">
      <c r="A282" s="4" t="s">
        <v>314</v>
      </c>
      <c r="B282" s="9">
        <v>0</v>
      </c>
      <c r="C282" s="9">
        <v>0</v>
      </c>
      <c r="D282" s="9">
        <v>0</v>
      </c>
      <c r="E282" s="9">
        <v>0</v>
      </c>
      <c r="G282" s="9">
        <v>0</v>
      </c>
      <c r="H282" s="9">
        <v>51845.716</v>
      </c>
      <c r="I282" s="9">
        <v>44068.8586</v>
      </c>
      <c r="J282" s="9">
        <v>-44068.8586</v>
      </c>
      <c r="K282" s="9">
        <v>-30848.201019999997</v>
      </c>
      <c r="L282" s="6">
        <v>0.405</v>
      </c>
      <c r="M282" s="9"/>
    </row>
    <row r="283" spans="1:13" ht="12.75">
      <c r="A283" s="4" t="s">
        <v>315</v>
      </c>
      <c r="B283" s="9">
        <v>26404.1857</v>
      </c>
      <c r="C283" s="9">
        <v>10636.9</v>
      </c>
      <c r="D283" s="9">
        <v>-311.09999999999997</v>
      </c>
      <c r="E283" s="9">
        <v>1335.3500000000001</v>
      </c>
      <c r="G283" s="9">
        <v>38065.3357</v>
      </c>
      <c r="H283" s="9">
        <v>31660.355</v>
      </c>
      <c r="I283" s="9">
        <v>26911.30175</v>
      </c>
      <c r="J283" s="9">
        <v>11154.033950000005</v>
      </c>
      <c r="K283" s="9">
        <v>7807.823765000003</v>
      </c>
      <c r="L283" s="6">
        <v>1.247</v>
      </c>
      <c r="M283" s="9"/>
    </row>
    <row r="284" spans="1:13" ht="12.75">
      <c r="A284" s="4" t="s">
        <v>316</v>
      </c>
      <c r="B284" s="9">
        <v>98346.8838</v>
      </c>
      <c r="C284" s="9">
        <v>11396.8</v>
      </c>
      <c r="D284" s="9">
        <v>-21968.25</v>
      </c>
      <c r="E284" s="9">
        <v>868.8700000000001</v>
      </c>
      <c r="G284" s="9">
        <v>88644.3038</v>
      </c>
      <c r="H284" s="9">
        <v>91835.046</v>
      </c>
      <c r="I284" s="9">
        <v>78059.7891</v>
      </c>
      <c r="J284" s="9">
        <v>10584.5147</v>
      </c>
      <c r="K284" s="9">
        <v>7409.160289999999</v>
      </c>
      <c r="L284" s="6">
        <v>1.081</v>
      </c>
      <c r="M284" s="9"/>
    </row>
    <row r="285" spans="1:13" ht="12.75">
      <c r="A285" s="4" t="s">
        <v>317</v>
      </c>
      <c r="B285" s="9">
        <v>15820.2538</v>
      </c>
      <c r="C285" s="9">
        <v>4024.75</v>
      </c>
      <c r="D285" s="9">
        <v>-8.5</v>
      </c>
      <c r="E285" s="9">
        <v>1157.7</v>
      </c>
      <c r="G285" s="9">
        <v>20994.2038</v>
      </c>
      <c r="H285" s="9">
        <v>13353.783</v>
      </c>
      <c r="I285" s="9">
        <v>11350.715549999999</v>
      </c>
      <c r="J285" s="9">
        <v>9643.48825</v>
      </c>
      <c r="K285" s="9">
        <v>6750.441775</v>
      </c>
      <c r="L285" s="6">
        <v>1.506</v>
      </c>
      <c r="M285" s="9"/>
    </row>
    <row r="286" spans="1:13" ht="27" customHeight="1">
      <c r="A286" s="26" t="s">
        <v>372</v>
      </c>
      <c r="B286" s="9">
        <v>0</v>
      </c>
      <c r="C286" s="9">
        <v>0</v>
      </c>
      <c r="D286" s="9">
        <v>0</v>
      </c>
      <c r="E286" s="9">
        <v>0</v>
      </c>
      <c r="G286" s="9">
        <v>0</v>
      </c>
      <c r="H286" s="9">
        <v>12564.127</v>
      </c>
      <c r="I286" s="9">
        <v>10679.50795</v>
      </c>
      <c r="J286" s="9">
        <v>-10679.50795</v>
      </c>
      <c r="K286" s="9">
        <v>-7475.655564999999</v>
      </c>
      <c r="L286" s="6">
        <v>0.405</v>
      </c>
      <c r="M286" s="9"/>
    </row>
    <row r="287" spans="1:13" ht="12.75">
      <c r="A287" s="4" t="s">
        <v>318</v>
      </c>
      <c r="B287" s="9">
        <v>0</v>
      </c>
      <c r="C287" s="9">
        <v>0</v>
      </c>
      <c r="D287" s="9">
        <v>0</v>
      </c>
      <c r="E287" s="9">
        <v>0</v>
      </c>
      <c r="G287" s="9">
        <v>0</v>
      </c>
      <c r="H287" s="9">
        <v>43221.868</v>
      </c>
      <c r="I287" s="9">
        <v>36738.5878</v>
      </c>
      <c r="J287" s="9">
        <v>-36738.5878</v>
      </c>
      <c r="K287" s="9">
        <v>-25717.011459999998</v>
      </c>
      <c r="L287" s="6">
        <v>0.405</v>
      </c>
      <c r="M287" s="9"/>
    </row>
    <row r="288" spans="1:13" ht="12.75">
      <c r="A288" s="4" t="s">
        <v>319</v>
      </c>
      <c r="B288" s="9">
        <v>208220.0351</v>
      </c>
      <c r="C288" s="9">
        <v>21982.7</v>
      </c>
      <c r="D288" s="9">
        <v>-22564.1</v>
      </c>
      <c r="E288" s="9">
        <v>19461.940000000002</v>
      </c>
      <c r="G288" s="9">
        <v>227100.57510000002</v>
      </c>
      <c r="H288" s="9">
        <v>261240.569</v>
      </c>
      <c r="I288" s="9">
        <v>222054.48364999998</v>
      </c>
      <c r="J288" s="9">
        <v>5046.091450000036</v>
      </c>
      <c r="K288" s="9">
        <v>3532.264015000025</v>
      </c>
      <c r="L288" s="6">
        <v>1.014</v>
      </c>
      <c r="M288" s="9"/>
    </row>
    <row r="289" spans="1:13" ht="12.75">
      <c r="A289" s="4" t="s">
        <v>320</v>
      </c>
      <c r="B289" s="9">
        <v>121723.166</v>
      </c>
      <c r="C289" s="9">
        <v>12217.9</v>
      </c>
      <c r="D289" s="9">
        <v>-16673.6</v>
      </c>
      <c r="E289" s="9">
        <v>4447.37</v>
      </c>
      <c r="G289" s="9">
        <v>121714.836</v>
      </c>
      <c r="H289" s="9">
        <v>96974.117</v>
      </c>
      <c r="I289" s="9">
        <v>82427.99945</v>
      </c>
      <c r="J289" s="9">
        <v>39286.83654999999</v>
      </c>
      <c r="K289" s="9">
        <v>27500.785584999994</v>
      </c>
      <c r="L289" s="6">
        <v>1.284</v>
      </c>
      <c r="M289" s="9"/>
    </row>
    <row r="290" spans="1:13" ht="12.75">
      <c r="A290" s="4" t="s">
        <v>321</v>
      </c>
      <c r="B290" s="9">
        <v>0</v>
      </c>
      <c r="C290" s="9">
        <v>0</v>
      </c>
      <c r="D290" s="9">
        <v>0</v>
      </c>
      <c r="E290" s="9">
        <v>0</v>
      </c>
      <c r="G290" s="9">
        <v>0</v>
      </c>
      <c r="H290" s="9">
        <v>96177.173</v>
      </c>
      <c r="I290" s="9">
        <v>81750.59705</v>
      </c>
      <c r="J290" s="9">
        <v>-81750.59705</v>
      </c>
      <c r="K290" s="9">
        <v>-57225.417935</v>
      </c>
      <c r="L290" s="6">
        <v>0.405</v>
      </c>
      <c r="M290" s="9"/>
    </row>
    <row r="291" spans="1:13" ht="12.75">
      <c r="A291" s="4" t="s">
        <v>322</v>
      </c>
      <c r="B291" s="9">
        <v>19083.7412</v>
      </c>
      <c r="C291" s="9">
        <v>2218.5</v>
      </c>
      <c r="D291" s="9">
        <v>-2046.8</v>
      </c>
      <c r="E291" s="9">
        <v>514.59</v>
      </c>
      <c r="G291" s="9">
        <v>19770.0312</v>
      </c>
      <c r="H291" s="9">
        <v>19653.854</v>
      </c>
      <c r="I291" s="9">
        <v>16705.7759</v>
      </c>
      <c r="J291" s="9">
        <v>3064.2553000000007</v>
      </c>
      <c r="K291" s="9">
        <v>2144.9787100000003</v>
      </c>
      <c r="L291" s="6">
        <v>1.109</v>
      </c>
      <c r="M291" s="9"/>
    </row>
    <row r="292" spans="1:13" ht="12.75">
      <c r="A292" s="4" t="s">
        <v>323</v>
      </c>
      <c r="B292" s="9">
        <v>75015.4059</v>
      </c>
      <c r="C292" s="9">
        <v>8033.349999999999</v>
      </c>
      <c r="D292" s="9">
        <v>-12602.1</v>
      </c>
      <c r="E292" s="9">
        <v>4751.5</v>
      </c>
      <c r="G292" s="9">
        <v>75198.1559</v>
      </c>
      <c r="H292" s="9">
        <v>129105.57</v>
      </c>
      <c r="I292" s="9">
        <v>109739.7345</v>
      </c>
      <c r="J292" s="9">
        <v>-34541.57860000001</v>
      </c>
      <c r="K292" s="9">
        <v>-24179.105020000003</v>
      </c>
      <c r="L292" s="6">
        <v>0.813</v>
      </c>
      <c r="M292" s="9"/>
    </row>
    <row r="293" spans="1:13" ht="12.75">
      <c r="A293" s="4" t="s">
        <v>324</v>
      </c>
      <c r="B293" s="9">
        <v>0</v>
      </c>
      <c r="C293" s="9">
        <v>0</v>
      </c>
      <c r="D293" s="9">
        <v>0</v>
      </c>
      <c r="E293" s="9">
        <v>0</v>
      </c>
      <c r="G293" s="9">
        <v>0</v>
      </c>
      <c r="H293" s="9">
        <v>135835.336</v>
      </c>
      <c r="I293" s="9">
        <v>115460.0356</v>
      </c>
      <c r="J293" s="9">
        <v>-115460.0356</v>
      </c>
      <c r="K293" s="9">
        <v>-80822.02492</v>
      </c>
      <c r="L293" s="6">
        <v>0.405</v>
      </c>
      <c r="M293" s="9"/>
    </row>
    <row r="294" spans="1:13" ht="12.75">
      <c r="A294" s="4" t="s">
        <v>325</v>
      </c>
      <c r="B294" s="9">
        <v>419346.5685</v>
      </c>
      <c r="C294" s="9">
        <v>77809</v>
      </c>
      <c r="D294" s="9">
        <v>-47013.5</v>
      </c>
      <c r="E294" s="9">
        <v>28302.960000000003</v>
      </c>
      <c r="G294" s="9">
        <v>478445.0285</v>
      </c>
      <c r="H294" s="9">
        <v>580499.62</v>
      </c>
      <c r="I294" s="9">
        <v>493424.67699999997</v>
      </c>
      <c r="J294" s="9">
        <v>-14979.648499999952</v>
      </c>
      <c r="K294" s="9">
        <v>-10485.753949999966</v>
      </c>
      <c r="L294" s="6">
        <v>0.982</v>
      </c>
      <c r="M294" s="9"/>
    </row>
    <row r="295" spans="1:13" ht="12.75">
      <c r="A295" s="4" t="s">
        <v>326</v>
      </c>
      <c r="B295" s="9">
        <v>0</v>
      </c>
      <c r="C295" s="9">
        <v>0</v>
      </c>
      <c r="D295" s="9">
        <v>0</v>
      </c>
      <c r="E295" s="9">
        <v>0</v>
      </c>
      <c r="G295" s="9">
        <v>0</v>
      </c>
      <c r="H295" s="9">
        <v>42908.434</v>
      </c>
      <c r="I295" s="9">
        <v>36472.1689</v>
      </c>
      <c r="J295" s="9">
        <v>-36472.1689</v>
      </c>
      <c r="K295" s="9">
        <v>-25530.518229999998</v>
      </c>
      <c r="L295" s="6">
        <v>0.405</v>
      </c>
      <c r="M295" s="9"/>
    </row>
    <row r="296" spans="1:13" ht="12.75">
      <c r="A296" s="4" t="s">
        <v>327</v>
      </c>
      <c r="B296" s="9">
        <v>281915.8821</v>
      </c>
      <c r="C296" s="9">
        <v>33382.9</v>
      </c>
      <c r="D296" s="9">
        <v>-78771.2</v>
      </c>
      <c r="E296" s="9">
        <v>9622.34</v>
      </c>
      <c r="G296" s="9">
        <v>246149.9221</v>
      </c>
      <c r="H296" s="9">
        <v>317638.414</v>
      </c>
      <c r="I296" s="9">
        <v>269992.6519</v>
      </c>
      <c r="J296" s="9">
        <v>-23842.7298</v>
      </c>
      <c r="K296" s="9">
        <v>-16689.91086</v>
      </c>
      <c r="L296" s="6">
        <v>0.947</v>
      </c>
      <c r="M296" s="9"/>
    </row>
    <row r="297" spans="1:13" ht="12.75">
      <c r="A297" s="4" t="s">
        <v>328</v>
      </c>
      <c r="B297" s="9">
        <v>75605.0883</v>
      </c>
      <c r="C297" s="9">
        <v>6784.7</v>
      </c>
      <c r="D297" s="9">
        <v>-24509.75</v>
      </c>
      <c r="E297" s="9">
        <v>1320.5600000000002</v>
      </c>
      <c r="G297" s="9">
        <v>59200.5983</v>
      </c>
      <c r="H297" s="9">
        <v>66595.861</v>
      </c>
      <c r="I297" s="9">
        <v>56606.481850000004</v>
      </c>
      <c r="J297" s="9">
        <v>2594.116449999994</v>
      </c>
      <c r="K297" s="9">
        <v>1815.8815149999957</v>
      </c>
      <c r="L297" s="6">
        <v>1.027</v>
      </c>
      <c r="M297" s="9"/>
    </row>
    <row r="298" spans="1:13" ht="12.75">
      <c r="A298" s="4" t="s">
        <v>329</v>
      </c>
      <c r="B298" s="9">
        <v>21662.1564</v>
      </c>
      <c r="C298" s="9">
        <v>3485</v>
      </c>
      <c r="D298" s="9">
        <v>-5502.05</v>
      </c>
      <c r="E298" s="9">
        <v>1203.43</v>
      </c>
      <c r="G298" s="9">
        <v>20848.5364</v>
      </c>
      <c r="H298" s="9">
        <v>24147.925</v>
      </c>
      <c r="I298" s="9">
        <v>20525.736249999998</v>
      </c>
      <c r="J298" s="9">
        <v>322.80015000000276</v>
      </c>
      <c r="K298" s="9">
        <v>225.9601050000019</v>
      </c>
      <c r="L298" s="6">
        <v>1.009</v>
      </c>
      <c r="M298" s="9"/>
    </row>
    <row r="299" spans="1:13" ht="12.75">
      <c r="A299" s="4" t="s">
        <v>330</v>
      </c>
      <c r="B299" s="9">
        <v>0</v>
      </c>
      <c r="C299" s="9">
        <v>0</v>
      </c>
      <c r="D299" s="9">
        <v>0</v>
      </c>
      <c r="E299" s="9">
        <v>0</v>
      </c>
      <c r="G299" s="9">
        <v>0</v>
      </c>
      <c r="H299" s="9">
        <v>43714.396</v>
      </c>
      <c r="I299" s="9">
        <v>37157.2366</v>
      </c>
      <c r="J299" s="9">
        <v>-37157.2366</v>
      </c>
      <c r="K299" s="9">
        <v>-26010.065619999998</v>
      </c>
      <c r="L299" s="6">
        <v>0.405</v>
      </c>
      <c r="M299" s="9"/>
    </row>
    <row r="300" spans="1:12" ht="3" customHeight="1" thickBot="1">
      <c r="A300" s="27"/>
      <c r="B300" s="31"/>
      <c r="C300" s="31"/>
      <c r="D300" s="32"/>
      <c r="E300" s="32"/>
      <c r="F300" s="28"/>
      <c r="G300" s="31"/>
      <c r="H300" s="31"/>
      <c r="I300" s="31"/>
      <c r="J300" s="31"/>
      <c r="K300" s="31"/>
      <c r="L300" s="33"/>
    </row>
    <row r="301" spans="2:12" ht="12.75">
      <c r="B301" s="9"/>
      <c r="C301" s="9"/>
      <c r="D301" s="7"/>
      <c r="E301" s="7"/>
      <c r="F301" s="5"/>
      <c r="G301" s="9"/>
      <c r="H301" s="9"/>
      <c r="I301" s="9"/>
      <c r="J301" s="9"/>
      <c r="K301" s="9"/>
      <c r="L301" s="6"/>
    </row>
    <row r="302" spans="2:12" ht="12.75">
      <c r="B302" s="9"/>
      <c r="C302" s="9"/>
      <c r="D302" s="7"/>
      <c r="E302" s="7"/>
      <c r="F302" s="5"/>
      <c r="G302" s="9"/>
      <c r="H302" s="9"/>
      <c r="I302" s="9"/>
      <c r="J302" s="9"/>
      <c r="K302" s="9"/>
      <c r="L302" s="6"/>
    </row>
    <row r="303" spans="2:12" ht="12.75">
      <c r="B303" s="9"/>
      <c r="C303" s="9"/>
      <c r="D303" s="7"/>
      <c r="E303" s="7"/>
      <c r="F303" s="5"/>
      <c r="G303" s="9"/>
      <c r="H303" s="9"/>
      <c r="I303" s="9"/>
      <c r="J303" s="9"/>
      <c r="K303" s="9"/>
      <c r="L303" s="6"/>
    </row>
    <row r="304" spans="2:12" ht="12.75">
      <c r="B304" s="9"/>
      <c r="C304" s="9"/>
      <c r="D304" s="7"/>
      <c r="E304" s="7"/>
      <c r="F304" s="5"/>
      <c r="G304" s="9"/>
      <c r="H304" s="9"/>
      <c r="I304" s="9"/>
      <c r="J304" s="9"/>
      <c r="K304" s="9"/>
      <c r="L304" s="6"/>
    </row>
    <row r="305" spans="2:12" ht="12.75">
      <c r="B305" s="9"/>
      <c r="C305" s="9"/>
      <c r="D305" s="7"/>
      <c r="E305" s="7"/>
      <c r="F305" s="5"/>
      <c r="G305" s="9"/>
      <c r="H305" s="9"/>
      <c r="I305" s="9"/>
      <c r="J305" s="9"/>
      <c r="K305" s="9"/>
      <c r="L305" s="6"/>
    </row>
    <row r="306" spans="2:12" ht="12.75">
      <c r="B306" s="9"/>
      <c r="C306" s="9"/>
      <c r="D306" s="7"/>
      <c r="E306" s="7"/>
      <c r="F306" s="5"/>
      <c r="G306" s="9"/>
      <c r="H306" s="9"/>
      <c r="I306" s="9"/>
      <c r="J306" s="9"/>
      <c r="K306" s="9"/>
      <c r="L306" s="6"/>
    </row>
    <row r="307" spans="2:12" ht="12.75">
      <c r="B307" s="9"/>
      <c r="C307" s="9"/>
      <c r="D307" s="7"/>
      <c r="E307" s="7"/>
      <c r="F307" s="5"/>
      <c r="G307" s="9"/>
      <c r="H307" s="9"/>
      <c r="I307" s="9"/>
      <c r="J307" s="9"/>
      <c r="K307" s="9"/>
      <c r="L307" s="6"/>
    </row>
    <row r="308" spans="2:12" ht="12.75">
      <c r="B308" s="9"/>
      <c r="C308" s="9"/>
      <c r="D308" s="7"/>
      <c r="E308" s="7"/>
      <c r="F308" s="5"/>
      <c r="G308" s="9"/>
      <c r="H308" s="9"/>
      <c r="I308" s="9"/>
      <c r="J308" s="9"/>
      <c r="K308" s="9"/>
      <c r="L308" s="6"/>
    </row>
    <row r="309" spans="2:12" ht="12.75">
      <c r="B309" s="9"/>
      <c r="C309" s="9"/>
      <c r="D309" s="7"/>
      <c r="E309" s="7"/>
      <c r="F309" s="5"/>
      <c r="G309" s="9"/>
      <c r="H309" s="9"/>
      <c r="I309" s="9"/>
      <c r="J309" s="9"/>
      <c r="K309" s="9"/>
      <c r="L309" s="6"/>
    </row>
    <row r="310" spans="2:12" ht="12.75">
      <c r="B310" s="9"/>
      <c r="C310" s="9"/>
      <c r="D310" s="7"/>
      <c r="E310" s="7"/>
      <c r="F310" s="5"/>
      <c r="G310" s="9"/>
      <c r="H310" s="9"/>
      <c r="I310" s="9"/>
      <c r="J310" s="9"/>
      <c r="K310" s="9"/>
      <c r="L310" s="6"/>
    </row>
    <row r="311" spans="2:12" ht="12.75" hidden="1">
      <c r="B311" s="9"/>
      <c r="C311" s="9"/>
      <c r="D311" s="7"/>
      <c r="E311" s="7"/>
      <c r="F311" s="5"/>
      <c r="G311" s="9"/>
      <c r="H311" s="9"/>
      <c r="I311" s="9"/>
      <c r="J311" s="9"/>
      <c r="K311" s="9"/>
      <c r="L311" s="6"/>
    </row>
    <row r="312" spans="2:12" ht="12.75" hidden="1">
      <c r="B312" s="9"/>
      <c r="C312" s="9"/>
      <c r="D312" s="7"/>
      <c r="E312" s="7"/>
      <c r="F312" s="5"/>
      <c r="G312" s="9"/>
      <c r="H312" s="9"/>
      <c r="I312" s="9"/>
      <c r="J312" s="9"/>
      <c r="K312" s="9"/>
      <c r="L312" s="6"/>
    </row>
    <row r="313" spans="2:12" ht="12.75" hidden="1">
      <c r="B313" s="9"/>
      <c r="C313" s="9"/>
      <c r="D313" s="7"/>
      <c r="E313" s="7"/>
      <c r="F313" s="5"/>
      <c r="G313" s="9"/>
      <c r="H313" s="9"/>
      <c r="I313" s="9"/>
      <c r="J313" s="9"/>
      <c r="K313" s="9"/>
      <c r="L313" s="6"/>
    </row>
    <row r="314" spans="2:12" ht="12.75" hidden="1">
      <c r="B314" s="9"/>
      <c r="C314" s="9"/>
      <c r="D314" s="7"/>
      <c r="E314" s="7"/>
      <c r="F314" s="5"/>
      <c r="G314" s="9"/>
      <c r="H314" s="9"/>
      <c r="I314" s="9"/>
      <c r="J314" s="9"/>
      <c r="K314" s="9"/>
      <c r="L314" s="6"/>
    </row>
    <row r="315" spans="2:12" ht="12.75" hidden="1">
      <c r="B315" s="9"/>
      <c r="C315" s="9"/>
      <c r="D315" s="7"/>
      <c r="E315" s="7"/>
      <c r="F315" s="5"/>
      <c r="G315" s="9"/>
      <c r="H315" s="9"/>
      <c r="I315" s="9"/>
      <c r="J315" s="9"/>
      <c r="K315" s="9"/>
      <c r="L315" s="6"/>
    </row>
    <row r="316" spans="2:12" ht="12.75" hidden="1">
      <c r="B316" s="9"/>
      <c r="C316" s="9"/>
      <c r="D316" s="7"/>
      <c r="E316" s="7"/>
      <c r="F316" s="5"/>
      <c r="G316" s="9"/>
      <c r="H316" s="9"/>
      <c r="I316" s="9"/>
      <c r="J316" s="9"/>
      <c r="K316" s="9"/>
      <c r="L316" s="6"/>
    </row>
    <row r="317" spans="2:12" ht="12.75" hidden="1">
      <c r="B317" s="9"/>
      <c r="C317" s="9"/>
      <c r="D317" s="7"/>
      <c r="E317" s="7"/>
      <c r="F317" s="5"/>
      <c r="G317" s="9"/>
      <c r="H317" s="9"/>
      <c r="I317" s="9"/>
      <c r="J317" s="9"/>
      <c r="K317" s="9"/>
      <c r="L317" s="6"/>
    </row>
    <row r="318" spans="2:12" ht="12.75" hidden="1">
      <c r="B318" s="9"/>
      <c r="C318" s="9"/>
      <c r="D318" s="7"/>
      <c r="E318" s="7"/>
      <c r="F318" s="5"/>
      <c r="G318" s="9"/>
      <c r="H318" s="9"/>
      <c r="I318" s="9"/>
      <c r="J318" s="9"/>
      <c r="K318" s="9"/>
      <c r="L318" s="6"/>
    </row>
    <row r="319" spans="2:12" ht="12.75" hidden="1">
      <c r="B319" s="9"/>
      <c r="C319" s="9"/>
      <c r="D319" s="7"/>
      <c r="E319" s="7"/>
      <c r="F319" s="5"/>
      <c r="G319" s="9"/>
      <c r="H319" s="9"/>
      <c r="I319" s="9"/>
      <c r="J319" s="9"/>
      <c r="K319" s="9"/>
      <c r="L319" s="6"/>
    </row>
    <row r="320" spans="2:12" ht="12.75" hidden="1">
      <c r="B320" s="9"/>
      <c r="C320" s="9"/>
      <c r="D320" s="7"/>
      <c r="E320" s="7"/>
      <c r="F320" s="5"/>
      <c r="G320" s="9"/>
      <c r="H320" s="9"/>
      <c r="I320" s="9"/>
      <c r="J320" s="9"/>
      <c r="K320" s="9"/>
      <c r="L320" s="6"/>
    </row>
    <row r="321" spans="2:12" ht="12.75" hidden="1">
      <c r="B321" s="9"/>
      <c r="C321" s="9"/>
      <c r="D321" s="7"/>
      <c r="E321" s="7"/>
      <c r="F321" s="5"/>
      <c r="G321" s="9"/>
      <c r="H321" s="9"/>
      <c r="I321" s="9"/>
      <c r="J321" s="9"/>
      <c r="K321" s="9"/>
      <c r="L321" s="6"/>
    </row>
    <row r="322" spans="2:12" ht="12.75" hidden="1">
      <c r="B322" s="9"/>
      <c r="C322" s="9"/>
      <c r="D322" s="7"/>
      <c r="E322" s="7"/>
      <c r="F322" s="5"/>
      <c r="G322" s="9"/>
      <c r="H322" s="9"/>
      <c r="I322" s="9"/>
      <c r="J322" s="9"/>
      <c r="K322" s="9"/>
      <c r="L322" s="6"/>
    </row>
    <row r="323" spans="2:12" ht="12.75" hidden="1">
      <c r="B323" s="9"/>
      <c r="C323" s="9"/>
      <c r="D323" s="7"/>
      <c r="E323" s="7"/>
      <c r="F323" s="5"/>
      <c r="G323" s="9"/>
      <c r="H323" s="9"/>
      <c r="I323" s="9"/>
      <c r="J323" s="9"/>
      <c r="K323" s="9"/>
      <c r="L323" s="6"/>
    </row>
    <row r="324" spans="2:12" ht="12.75" hidden="1">
      <c r="B324" s="9"/>
      <c r="C324" s="9"/>
      <c r="D324" s="7"/>
      <c r="E324" s="7"/>
      <c r="F324" s="5"/>
      <c r="G324" s="9"/>
      <c r="H324" s="9"/>
      <c r="I324" s="9"/>
      <c r="J324" s="9"/>
      <c r="K324" s="9"/>
      <c r="L324" s="6"/>
    </row>
    <row r="325" spans="2:12" ht="12.75" hidden="1">
      <c r="B325" s="9"/>
      <c r="C325" s="9"/>
      <c r="D325" s="7"/>
      <c r="E325" s="7"/>
      <c r="F325" s="5"/>
      <c r="G325" s="9"/>
      <c r="H325" s="9"/>
      <c r="I325" s="9"/>
      <c r="J325" s="9"/>
      <c r="K325" s="9"/>
      <c r="L325" s="6"/>
    </row>
    <row r="326" spans="2:12" ht="12.75" hidden="1">
      <c r="B326" s="9"/>
      <c r="C326" s="9"/>
      <c r="D326" s="7"/>
      <c r="E326" s="7"/>
      <c r="F326" s="5"/>
      <c r="G326" s="9"/>
      <c r="H326" s="9"/>
      <c r="I326" s="9"/>
      <c r="J326" s="9"/>
      <c r="K326" s="9"/>
      <c r="L326" s="6"/>
    </row>
    <row r="327" spans="2:12" ht="12.75" hidden="1">
      <c r="B327" s="9"/>
      <c r="C327" s="9"/>
      <c r="D327" s="7"/>
      <c r="E327" s="7"/>
      <c r="F327" s="5"/>
      <c r="G327" s="9"/>
      <c r="H327" s="9"/>
      <c r="I327" s="9"/>
      <c r="J327" s="9"/>
      <c r="K327" s="9"/>
      <c r="L327" s="6"/>
    </row>
    <row r="328" spans="2:12" ht="12.75" hidden="1">
      <c r="B328" s="9"/>
      <c r="C328" s="9"/>
      <c r="D328" s="7"/>
      <c r="E328" s="7"/>
      <c r="F328" s="5"/>
      <c r="G328" s="9"/>
      <c r="H328" s="9"/>
      <c r="I328" s="9"/>
      <c r="J328" s="9"/>
      <c r="K328" s="9"/>
      <c r="L328" s="6"/>
    </row>
    <row r="329" spans="2:12" ht="12.75" hidden="1">
      <c r="B329" s="9"/>
      <c r="C329" s="9"/>
      <c r="D329" s="7"/>
      <c r="E329" s="7"/>
      <c r="F329" s="5"/>
      <c r="G329" s="9"/>
      <c r="H329" s="9"/>
      <c r="I329" s="9"/>
      <c r="J329" s="9"/>
      <c r="K329" s="9"/>
      <c r="L329" s="6"/>
    </row>
    <row r="330" spans="2:12" ht="12.75" hidden="1">
      <c r="B330" s="9"/>
      <c r="C330" s="9"/>
      <c r="D330" s="7"/>
      <c r="E330" s="7"/>
      <c r="F330" s="5"/>
      <c r="G330" s="9"/>
      <c r="H330" s="9"/>
      <c r="I330" s="9"/>
      <c r="J330" s="9"/>
      <c r="K330" s="9"/>
      <c r="L330" s="6"/>
    </row>
    <row r="331" spans="2:12" ht="12.75" hidden="1">
      <c r="B331" s="9"/>
      <c r="C331" s="9"/>
      <c r="D331" s="7"/>
      <c r="E331" s="7"/>
      <c r="F331" s="5"/>
      <c r="G331" s="9"/>
      <c r="H331" s="9"/>
      <c r="I331" s="9"/>
      <c r="J331" s="9"/>
      <c r="K331" s="9"/>
      <c r="L331" s="6"/>
    </row>
    <row r="332" spans="2:12" ht="12.75" hidden="1">
      <c r="B332" s="9"/>
      <c r="C332" s="9"/>
      <c r="D332" s="7"/>
      <c r="E332" s="7"/>
      <c r="F332" s="5"/>
      <c r="G332" s="9"/>
      <c r="H332" s="9"/>
      <c r="I332" s="9"/>
      <c r="J332" s="9"/>
      <c r="K332" s="9"/>
      <c r="L332" s="6"/>
    </row>
    <row r="333" spans="2:12" ht="12.75" hidden="1">
      <c r="B333" s="9"/>
      <c r="C333" s="9"/>
      <c r="D333" s="7"/>
      <c r="E333" s="7"/>
      <c r="F333" s="5"/>
      <c r="G333" s="9"/>
      <c r="H333" s="9"/>
      <c r="I333" s="9"/>
      <c r="J333" s="9"/>
      <c r="K333" s="9"/>
      <c r="L333" s="6"/>
    </row>
    <row r="334" spans="2:12" ht="12.75" hidden="1">
      <c r="B334" s="9"/>
      <c r="C334" s="9"/>
      <c r="D334" s="7"/>
      <c r="E334" s="7"/>
      <c r="F334" s="5"/>
      <c r="G334" s="9"/>
      <c r="H334" s="9"/>
      <c r="I334" s="9"/>
      <c r="J334" s="9"/>
      <c r="K334" s="9"/>
      <c r="L334" s="6"/>
    </row>
    <row r="335" spans="2:12" ht="12.75" hidden="1">
      <c r="B335" s="9"/>
      <c r="C335" s="9"/>
      <c r="D335" s="7"/>
      <c r="E335" s="7"/>
      <c r="F335" s="5"/>
      <c r="G335" s="9"/>
      <c r="H335" s="9"/>
      <c r="I335" s="9"/>
      <c r="J335" s="9"/>
      <c r="K335" s="9"/>
      <c r="L335" s="6"/>
    </row>
    <row r="336" spans="2:12" ht="12.75" hidden="1">
      <c r="B336" s="9"/>
      <c r="C336" s="9"/>
      <c r="D336" s="7"/>
      <c r="E336" s="7"/>
      <c r="F336" s="5"/>
      <c r="G336" s="9"/>
      <c r="H336" s="9"/>
      <c r="I336" s="9"/>
      <c r="J336" s="9"/>
      <c r="K336" s="9"/>
      <c r="L336" s="6"/>
    </row>
    <row r="337" spans="2:12" ht="12.75" hidden="1">
      <c r="B337" s="9"/>
      <c r="C337" s="9"/>
      <c r="D337" s="7"/>
      <c r="E337" s="7"/>
      <c r="F337" s="5"/>
      <c r="G337" s="9"/>
      <c r="H337" s="9"/>
      <c r="I337" s="9"/>
      <c r="J337" s="9"/>
      <c r="K337" s="9"/>
      <c r="L337" s="6"/>
    </row>
    <row r="338" spans="2:12" ht="12.75" hidden="1">
      <c r="B338" s="9"/>
      <c r="C338" s="9"/>
      <c r="D338" s="7"/>
      <c r="E338" s="7"/>
      <c r="F338" s="5"/>
      <c r="G338" s="9"/>
      <c r="H338" s="9"/>
      <c r="I338" s="9"/>
      <c r="J338" s="9"/>
      <c r="K338" s="9"/>
      <c r="L338" s="6"/>
    </row>
    <row r="339" spans="2:12" ht="12.75" hidden="1">
      <c r="B339" s="9"/>
      <c r="C339" s="9"/>
      <c r="D339" s="7"/>
      <c r="E339" s="7"/>
      <c r="F339" s="5"/>
      <c r="G339" s="9"/>
      <c r="H339" s="9"/>
      <c r="I339" s="9"/>
      <c r="J339" s="9"/>
      <c r="K339" s="9"/>
      <c r="L339" s="6"/>
    </row>
    <row r="340" spans="2:12" ht="12.75" hidden="1">
      <c r="B340" s="9"/>
      <c r="C340" s="9"/>
      <c r="D340" s="7"/>
      <c r="E340" s="7"/>
      <c r="F340" s="5"/>
      <c r="G340" s="9"/>
      <c r="H340" s="9"/>
      <c r="I340" s="9"/>
      <c r="J340" s="9"/>
      <c r="K340" s="9"/>
      <c r="L340" s="6"/>
    </row>
    <row r="341" spans="2:12" ht="12.75" hidden="1">
      <c r="B341" s="9"/>
      <c r="C341" s="9"/>
      <c r="D341" s="7"/>
      <c r="E341" s="7"/>
      <c r="F341" s="5"/>
      <c r="G341" s="9"/>
      <c r="H341" s="9"/>
      <c r="I341" s="9"/>
      <c r="J341" s="9"/>
      <c r="K341" s="9"/>
      <c r="L341" s="6"/>
    </row>
    <row r="342" spans="2:12" ht="12.75" hidden="1">
      <c r="B342" s="9"/>
      <c r="C342" s="9"/>
      <c r="D342" s="7"/>
      <c r="E342" s="7"/>
      <c r="F342" s="5"/>
      <c r="G342" s="9"/>
      <c r="H342" s="9"/>
      <c r="I342" s="9"/>
      <c r="J342" s="9"/>
      <c r="K342" s="9"/>
      <c r="L342" s="6"/>
    </row>
    <row r="343" spans="2:12" ht="12.75" hidden="1">
      <c r="B343" s="9"/>
      <c r="C343" s="9"/>
      <c r="D343" s="7"/>
      <c r="E343" s="7"/>
      <c r="F343" s="5"/>
      <c r="G343" s="9"/>
      <c r="H343" s="9"/>
      <c r="I343" s="9"/>
      <c r="J343" s="9"/>
      <c r="K343" s="9"/>
      <c r="L343" s="6"/>
    </row>
    <row r="344" spans="2:12" ht="12.75" hidden="1">
      <c r="B344" s="9"/>
      <c r="C344" s="9"/>
      <c r="D344" s="7"/>
      <c r="E344" s="7"/>
      <c r="F344" s="5"/>
      <c r="G344" s="9"/>
      <c r="H344" s="9"/>
      <c r="I344" s="9"/>
      <c r="J344" s="9"/>
      <c r="K344" s="9"/>
      <c r="L344" s="6"/>
    </row>
    <row r="345" spans="2:12" ht="12.75" hidden="1">
      <c r="B345" s="9"/>
      <c r="C345" s="9"/>
      <c r="D345" s="7"/>
      <c r="E345" s="7"/>
      <c r="F345" s="5"/>
      <c r="G345" s="9"/>
      <c r="H345" s="9"/>
      <c r="I345" s="9"/>
      <c r="J345" s="9"/>
      <c r="K345" s="9"/>
      <c r="L345" s="6"/>
    </row>
    <row r="346" spans="2:12" ht="12.75" hidden="1">
      <c r="B346" s="9"/>
      <c r="C346" s="9"/>
      <c r="D346" s="7"/>
      <c r="E346" s="7"/>
      <c r="F346" s="5"/>
      <c r="G346" s="9"/>
      <c r="H346" s="9"/>
      <c r="I346" s="9"/>
      <c r="J346" s="9"/>
      <c r="K346" s="9"/>
      <c r="L346" s="6"/>
    </row>
    <row r="347" spans="2:12" ht="12.75" hidden="1">
      <c r="B347" s="9"/>
      <c r="C347" s="9"/>
      <c r="D347" s="7"/>
      <c r="E347" s="7"/>
      <c r="F347" s="5"/>
      <c r="G347" s="9"/>
      <c r="H347" s="9"/>
      <c r="I347" s="9"/>
      <c r="J347" s="9"/>
      <c r="K347" s="9"/>
      <c r="L347" s="6"/>
    </row>
    <row r="348" spans="2:12" ht="12.75" hidden="1">
      <c r="B348" s="9"/>
      <c r="C348" s="9"/>
      <c r="D348" s="7"/>
      <c r="E348" s="7"/>
      <c r="F348" s="5"/>
      <c r="G348" s="9"/>
      <c r="H348" s="9"/>
      <c r="I348" s="9"/>
      <c r="J348" s="9"/>
      <c r="K348" s="9"/>
      <c r="L348" s="6"/>
    </row>
    <row r="349" spans="2:12" ht="12.75" hidden="1">
      <c r="B349" s="9"/>
      <c r="C349" s="9"/>
      <c r="D349" s="7"/>
      <c r="E349" s="7"/>
      <c r="F349" s="5"/>
      <c r="G349" s="9"/>
      <c r="H349" s="9"/>
      <c r="I349" s="9"/>
      <c r="J349" s="9"/>
      <c r="K349" s="9"/>
      <c r="L349" s="6"/>
    </row>
    <row r="350" spans="2:12" ht="12.75" hidden="1">
      <c r="B350" s="9"/>
      <c r="C350" s="9"/>
      <c r="D350" s="7"/>
      <c r="E350" s="7"/>
      <c r="F350" s="5"/>
      <c r="G350" s="9"/>
      <c r="H350" s="9"/>
      <c r="I350" s="9"/>
      <c r="J350" s="9"/>
      <c r="K350" s="9"/>
      <c r="L350" s="6"/>
    </row>
    <row r="351" spans="2:12" ht="12.75" hidden="1">
      <c r="B351" s="9"/>
      <c r="C351" s="9"/>
      <c r="D351" s="7"/>
      <c r="E351" s="7"/>
      <c r="F351" s="5"/>
      <c r="G351" s="9"/>
      <c r="H351" s="9"/>
      <c r="I351" s="9"/>
      <c r="J351" s="9"/>
      <c r="K351" s="9"/>
      <c r="L351" s="6"/>
    </row>
    <row r="352" spans="2:12" ht="12.75" hidden="1">
      <c r="B352" s="9"/>
      <c r="C352" s="9"/>
      <c r="D352" s="7"/>
      <c r="E352" s="7"/>
      <c r="F352" s="5"/>
      <c r="G352" s="9"/>
      <c r="H352" s="9"/>
      <c r="I352" s="9"/>
      <c r="J352" s="9"/>
      <c r="K352" s="9"/>
      <c r="L352" s="6"/>
    </row>
    <row r="353" spans="2:12" ht="12.75" hidden="1">
      <c r="B353" s="9"/>
      <c r="C353" s="9"/>
      <c r="D353" s="7"/>
      <c r="E353" s="7"/>
      <c r="F353" s="5"/>
      <c r="G353" s="9"/>
      <c r="H353" s="9"/>
      <c r="I353" s="9"/>
      <c r="J353" s="9"/>
      <c r="K353" s="9"/>
      <c r="L353" s="6"/>
    </row>
    <row r="354" spans="2:12" ht="12.75" hidden="1">
      <c r="B354" s="9"/>
      <c r="C354" s="9"/>
      <c r="D354" s="7"/>
      <c r="E354" s="7"/>
      <c r="F354" s="5"/>
      <c r="G354" s="9"/>
      <c r="H354" s="9"/>
      <c r="I354" s="9"/>
      <c r="J354" s="9"/>
      <c r="K354" s="9"/>
      <c r="L354" s="6"/>
    </row>
    <row r="355" spans="2:12" ht="12.75" hidden="1">
      <c r="B355" s="9"/>
      <c r="C355" s="9"/>
      <c r="D355" s="7"/>
      <c r="E355" s="7"/>
      <c r="F355" s="5"/>
      <c r="G355" s="9"/>
      <c r="H355" s="9"/>
      <c r="I355" s="9"/>
      <c r="J355" s="9"/>
      <c r="K355" s="9"/>
      <c r="L355" s="6"/>
    </row>
    <row r="356" spans="2:12" ht="12.75" hidden="1">
      <c r="B356" s="9"/>
      <c r="C356" s="9"/>
      <c r="D356" s="7"/>
      <c r="E356" s="7"/>
      <c r="F356" s="5"/>
      <c r="G356" s="9"/>
      <c r="H356" s="9"/>
      <c r="I356" s="9"/>
      <c r="J356" s="9"/>
      <c r="K356" s="9"/>
      <c r="L356" s="6"/>
    </row>
    <row r="357" spans="2:12" ht="12.75" hidden="1">
      <c r="B357" s="9"/>
      <c r="C357" s="9"/>
      <c r="D357" s="7"/>
      <c r="E357" s="7"/>
      <c r="F357" s="5"/>
      <c r="G357" s="9"/>
      <c r="H357" s="9"/>
      <c r="I357" s="9"/>
      <c r="J357" s="9"/>
      <c r="K357" s="9"/>
      <c r="L357" s="6"/>
    </row>
    <row r="358" spans="2:12" ht="12.75" hidden="1">
      <c r="B358" s="9"/>
      <c r="C358" s="9"/>
      <c r="D358" s="7"/>
      <c r="E358" s="7"/>
      <c r="F358" s="5"/>
      <c r="G358" s="9"/>
      <c r="H358" s="9"/>
      <c r="I358" s="9"/>
      <c r="J358" s="9"/>
      <c r="K358" s="9"/>
      <c r="L358" s="6"/>
    </row>
    <row r="359" spans="2:12" ht="12.75" hidden="1">
      <c r="B359" s="9"/>
      <c r="C359" s="9"/>
      <c r="D359" s="7"/>
      <c r="E359" s="7"/>
      <c r="F359" s="5"/>
      <c r="G359" s="9"/>
      <c r="H359" s="9"/>
      <c r="I359" s="9"/>
      <c r="J359" s="9"/>
      <c r="K359" s="9"/>
      <c r="L359" s="6"/>
    </row>
    <row r="360" spans="2:12" ht="12.75" hidden="1">
      <c r="B360" s="9"/>
      <c r="C360" s="9"/>
      <c r="D360" s="7"/>
      <c r="E360" s="7"/>
      <c r="F360" s="5"/>
      <c r="G360" s="9"/>
      <c r="H360" s="9"/>
      <c r="I360" s="9"/>
      <c r="J360" s="9"/>
      <c r="K360" s="9"/>
      <c r="L360" s="6"/>
    </row>
    <row r="361" spans="2:12" ht="12.75" hidden="1">
      <c r="B361" s="9"/>
      <c r="C361" s="9"/>
      <c r="D361" s="7"/>
      <c r="E361" s="7"/>
      <c r="F361" s="5"/>
      <c r="G361" s="9"/>
      <c r="H361" s="9"/>
      <c r="I361" s="9"/>
      <c r="J361" s="9"/>
      <c r="K361" s="9"/>
      <c r="L361" s="6"/>
    </row>
    <row r="362" spans="2:12" ht="12.75" hidden="1">
      <c r="B362" s="9"/>
      <c r="C362" s="9"/>
      <c r="D362" s="7"/>
      <c r="E362" s="7"/>
      <c r="F362" s="5"/>
      <c r="G362" s="9"/>
      <c r="H362" s="9"/>
      <c r="I362" s="9"/>
      <c r="J362" s="9"/>
      <c r="K362" s="9"/>
      <c r="L362" s="6"/>
    </row>
    <row r="363" spans="2:12" ht="12.75" hidden="1">
      <c r="B363" s="9"/>
      <c r="C363" s="9"/>
      <c r="D363" s="7"/>
      <c r="E363" s="7"/>
      <c r="F363" s="5"/>
      <c r="G363" s="9"/>
      <c r="H363" s="9"/>
      <c r="I363" s="9"/>
      <c r="J363" s="9"/>
      <c r="K363" s="9"/>
      <c r="L363" s="6"/>
    </row>
    <row r="364" spans="2:12" ht="12.75" hidden="1">
      <c r="B364" s="9"/>
      <c r="C364" s="9"/>
      <c r="D364" s="7"/>
      <c r="E364" s="7"/>
      <c r="F364" s="5"/>
      <c r="G364" s="9"/>
      <c r="H364" s="9"/>
      <c r="I364" s="9"/>
      <c r="J364" s="9"/>
      <c r="K364" s="9"/>
      <c r="L364" s="6"/>
    </row>
    <row r="365" spans="2:12" ht="12.75" hidden="1">
      <c r="B365" s="9"/>
      <c r="C365" s="9"/>
      <c r="D365" s="7"/>
      <c r="E365" s="7"/>
      <c r="F365" s="5"/>
      <c r="G365" s="9"/>
      <c r="H365" s="9"/>
      <c r="I365" s="9"/>
      <c r="J365" s="9"/>
      <c r="K365" s="9"/>
      <c r="L365" s="6"/>
    </row>
    <row r="366" spans="2:12" ht="12.75" hidden="1">
      <c r="B366" s="9"/>
      <c r="C366" s="9"/>
      <c r="D366" s="7"/>
      <c r="E366" s="7"/>
      <c r="F366" s="5"/>
      <c r="G366" s="9"/>
      <c r="H366" s="9"/>
      <c r="I366" s="9"/>
      <c r="J366" s="9"/>
      <c r="K366" s="9"/>
      <c r="L366" s="6"/>
    </row>
    <row r="367" spans="2:12" ht="12.75" hidden="1">
      <c r="B367" s="9"/>
      <c r="C367" s="9"/>
      <c r="D367" s="7"/>
      <c r="E367" s="7"/>
      <c r="F367" s="5"/>
      <c r="G367" s="9"/>
      <c r="H367" s="9"/>
      <c r="I367" s="9"/>
      <c r="J367" s="9"/>
      <c r="K367" s="9"/>
      <c r="L367" s="6"/>
    </row>
    <row r="368" spans="2:12" ht="12.75" hidden="1">
      <c r="B368" s="9"/>
      <c r="C368" s="9"/>
      <c r="D368" s="7"/>
      <c r="E368" s="7"/>
      <c r="F368" s="5"/>
      <c r="G368" s="9"/>
      <c r="H368" s="9"/>
      <c r="I368" s="9"/>
      <c r="J368" s="9"/>
      <c r="K368" s="9"/>
      <c r="L368" s="6"/>
    </row>
    <row r="369" spans="2:12" ht="12.75" hidden="1">
      <c r="B369" s="9"/>
      <c r="C369" s="9"/>
      <c r="D369" s="7"/>
      <c r="E369" s="7"/>
      <c r="F369" s="5"/>
      <c r="G369" s="9"/>
      <c r="H369" s="9"/>
      <c r="I369" s="9"/>
      <c r="J369" s="9"/>
      <c r="K369" s="9"/>
      <c r="L369" s="6"/>
    </row>
    <row r="370" spans="2:12" ht="12.75" hidden="1">
      <c r="B370" s="9"/>
      <c r="C370" s="9"/>
      <c r="D370" s="7"/>
      <c r="E370" s="7"/>
      <c r="F370" s="5"/>
      <c r="G370" s="9"/>
      <c r="H370" s="9"/>
      <c r="I370" s="9"/>
      <c r="J370" s="9"/>
      <c r="K370" s="9"/>
      <c r="L370" s="6"/>
    </row>
    <row r="371" spans="2:12" ht="12.75" hidden="1">
      <c r="B371" s="9"/>
      <c r="C371" s="9"/>
      <c r="D371" s="7"/>
      <c r="E371" s="7"/>
      <c r="F371" s="5"/>
      <c r="G371" s="9"/>
      <c r="H371" s="9"/>
      <c r="I371" s="9"/>
      <c r="J371" s="9"/>
      <c r="K371" s="9"/>
      <c r="L371" s="6"/>
    </row>
    <row r="372" spans="2:12" ht="12.75" hidden="1">
      <c r="B372" s="9"/>
      <c r="C372" s="9"/>
      <c r="D372" s="7"/>
      <c r="E372" s="7"/>
      <c r="F372" s="5"/>
      <c r="G372" s="9"/>
      <c r="H372" s="9"/>
      <c r="I372" s="9"/>
      <c r="J372" s="9"/>
      <c r="K372" s="9"/>
      <c r="L372" s="6"/>
    </row>
    <row r="373" spans="2:12" ht="12.75" hidden="1">
      <c r="B373" s="9"/>
      <c r="C373" s="9"/>
      <c r="D373" s="7"/>
      <c r="E373" s="7"/>
      <c r="F373" s="5"/>
      <c r="G373" s="9"/>
      <c r="H373" s="9"/>
      <c r="I373" s="9"/>
      <c r="J373" s="9"/>
      <c r="K373" s="9"/>
      <c r="L373" s="6"/>
    </row>
    <row r="374" spans="2:12" ht="12.75" hidden="1">
      <c r="B374" s="9"/>
      <c r="C374" s="9"/>
      <c r="D374" s="7"/>
      <c r="E374" s="7"/>
      <c r="F374" s="5"/>
      <c r="G374" s="9"/>
      <c r="H374" s="9"/>
      <c r="I374" s="9"/>
      <c r="J374" s="9"/>
      <c r="K374" s="9"/>
      <c r="L374" s="6"/>
    </row>
    <row r="375" spans="2:12" ht="12.75" hidden="1">
      <c r="B375" s="9"/>
      <c r="C375" s="9"/>
      <c r="D375" s="7"/>
      <c r="E375" s="7"/>
      <c r="F375" s="5"/>
      <c r="G375" s="9"/>
      <c r="H375" s="9"/>
      <c r="I375" s="9"/>
      <c r="J375" s="9"/>
      <c r="K375" s="9"/>
      <c r="L375" s="6"/>
    </row>
    <row r="376" spans="2:12" ht="12.75" hidden="1">
      <c r="B376" s="9"/>
      <c r="C376" s="9"/>
      <c r="D376" s="7"/>
      <c r="E376" s="7"/>
      <c r="F376" s="5"/>
      <c r="G376" s="9"/>
      <c r="H376" s="9"/>
      <c r="I376" s="9"/>
      <c r="J376" s="9"/>
      <c r="K376" s="9"/>
      <c r="L376" s="6"/>
    </row>
    <row r="377" spans="2:12" ht="12.75" hidden="1">
      <c r="B377" s="9"/>
      <c r="C377" s="9"/>
      <c r="D377" s="7"/>
      <c r="E377" s="7"/>
      <c r="F377" s="5"/>
      <c r="G377" s="9"/>
      <c r="H377" s="9"/>
      <c r="I377" s="9"/>
      <c r="J377" s="9"/>
      <c r="K377" s="9"/>
      <c r="L377" s="6"/>
    </row>
    <row r="378" spans="2:12" ht="12.75" hidden="1">
      <c r="B378" s="9"/>
      <c r="C378" s="9"/>
      <c r="D378" s="7"/>
      <c r="E378" s="7"/>
      <c r="F378" s="5"/>
      <c r="G378" s="9"/>
      <c r="H378" s="9"/>
      <c r="I378" s="9"/>
      <c r="J378" s="9"/>
      <c r="K378" s="9"/>
      <c r="L378" s="6"/>
    </row>
    <row r="379" spans="2:12" ht="12.75" hidden="1">
      <c r="B379" s="9"/>
      <c r="C379" s="9"/>
      <c r="D379" s="7"/>
      <c r="E379" s="7"/>
      <c r="F379" s="5"/>
      <c r="G379" s="9"/>
      <c r="H379" s="9"/>
      <c r="I379" s="9"/>
      <c r="J379" s="9"/>
      <c r="K379" s="9"/>
      <c r="L379" s="6"/>
    </row>
    <row r="380" spans="2:12" ht="12.75" hidden="1">
      <c r="B380" s="9"/>
      <c r="C380" s="9"/>
      <c r="D380" s="7"/>
      <c r="E380" s="7"/>
      <c r="F380" s="5"/>
      <c r="G380" s="9"/>
      <c r="H380" s="9"/>
      <c r="I380" s="9"/>
      <c r="J380" s="9"/>
      <c r="K380" s="9"/>
      <c r="L380" s="6"/>
    </row>
    <row r="381" spans="2:12" ht="12.75" hidden="1">
      <c r="B381" s="9"/>
      <c r="C381" s="9"/>
      <c r="D381" s="7"/>
      <c r="E381" s="7"/>
      <c r="F381" s="5"/>
      <c r="G381" s="9"/>
      <c r="H381" s="9"/>
      <c r="I381" s="9"/>
      <c r="J381" s="9"/>
      <c r="K381" s="9"/>
      <c r="L381" s="6"/>
    </row>
    <row r="382" spans="2:12" ht="12.75" hidden="1">
      <c r="B382" s="9"/>
      <c r="C382" s="9"/>
      <c r="D382" s="7"/>
      <c r="E382" s="7"/>
      <c r="F382" s="5"/>
      <c r="G382" s="9"/>
      <c r="H382" s="9"/>
      <c r="I382" s="9"/>
      <c r="J382" s="9"/>
      <c r="K382" s="9"/>
      <c r="L382" s="6"/>
    </row>
    <row r="383" spans="2:12" ht="12.75" hidden="1">
      <c r="B383" s="9"/>
      <c r="C383" s="9"/>
      <c r="D383" s="7"/>
      <c r="E383" s="7"/>
      <c r="F383" s="5"/>
      <c r="G383" s="9"/>
      <c r="H383" s="9"/>
      <c r="I383" s="9"/>
      <c r="J383" s="9"/>
      <c r="K383" s="9"/>
      <c r="L383" s="6"/>
    </row>
    <row r="384" spans="2:12" ht="12.75" hidden="1">
      <c r="B384" s="9"/>
      <c r="C384" s="9"/>
      <c r="D384" s="7"/>
      <c r="E384" s="7"/>
      <c r="F384" s="5"/>
      <c r="G384" s="9"/>
      <c r="H384" s="9"/>
      <c r="I384" s="9"/>
      <c r="J384" s="9"/>
      <c r="K384" s="9"/>
      <c r="L384" s="6"/>
    </row>
    <row r="385" spans="2:12" ht="12.75" hidden="1">
      <c r="B385" s="9"/>
      <c r="C385" s="9"/>
      <c r="D385" s="7"/>
      <c r="E385" s="7"/>
      <c r="F385" s="5"/>
      <c r="G385" s="9"/>
      <c r="H385" s="9"/>
      <c r="I385" s="9"/>
      <c r="J385" s="9"/>
      <c r="K385" s="9"/>
      <c r="L385" s="6"/>
    </row>
    <row r="386" spans="2:12" ht="12.75" hidden="1">
      <c r="B386" s="9"/>
      <c r="C386" s="9"/>
      <c r="D386" s="7"/>
      <c r="E386" s="7"/>
      <c r="F386" s="5"/>
      <c r="G386" s="9"/>
      <c r="H386" s="9"/>
      <c r="I386" s="9"/>
      <c r="J386" s="9"/>
      <c r="K386" s="9"/>
      <c r="L386" s="6"/>
    </row>
    <row r="387" spans="2:12" ht="12.75" hidden="1">
      <c r="B387" s="9"/>
      <c r="C387" s="9"/>
      <c r="D387" s="7"/>
      <c r="E387" s="7"/>
      <c r="F387" s="5"/>
      <c r="G387" s="9"/>
      <c r="H387" s="9"/>
      <c r="I387" s="9"/>
      <c r="J387" s="9"/>
      <c r="K387" s="9"/>
      <c r="L387" s="6"/>
    </row>
    <row r="388" spans="2:12" ht="12.75" hidden="1">
      <c r="B388" s="9"/>
      <c r="C388" s="9"/>
      <c r="D388" s="7"/>
      <c r="E388" s="7"/>
      <c r="F388" s="5"/>
      <c r="G388" s="9"/>
      <c r="H388" s="9"/>
      <c r="I388" s="9"/>
      <c r="J388" s="9"/>
      <c r="K388" s="9"/>
      <c r="L388" s="6"/>
    </row>
    <row r="389" spans="2:12" ht="12.75" hidden="1">
      <c r="B389" s="9"/>
      <c r="C389" s="9"/>
      <c r="D389" s="7"/>
      <c r="E389" s="7"/>
      <c r="F389" s="5"/>
      <c r="G389" s="9"/>
      <c r="H389" s="9"/>
      <c r="I389" s="9"/>
      <c r="J389" s="9"/>
      <c r="K389" s="9"/>
      <c r="L389" s="6"/>
    </row>
    <row r="390" spans="2:12" ht="12.75" hidden="1">
      <c r="B390" s="9"/>
      <c r="C390" s="9"/>
      <c r="D390" s="7"/>
      <c r="E390" s="7"/>
      <c r="F390" s="5"/>
      <c r="G390" s="9"/>
      <c r="H390" s="9"/>
      <c r="I390" s="9"/>
      <c r="J390" s="9"/>
      <c r="K390" s="9"/>
      <c r="L390" s="6"/>
    </row>
    <row r="391" spans="2:12" ht="12.75" hidden="1">
      <c r="B391" s="9"/>
      <c r="C391" s="9"/>
      <c r="D391" s="7"/>
      <c r="E391" s="7"/>
      <c r="F391" s="5"/>
      <c r="G391" s="9"/>
      <c r="H391" s="9"/>
      <c r="I391" s="9"/>
      <c r="J391" s="9"/>
      <c r="K391" s="9"/>
      <c r="L391" s="6"/>
    </row>
    <row r="392" spans="2:12" ht="12.75" hidden="1">
      <c r="B392" s="9"/>
      <c r="C392" s="9"/>
      <c r="D392" s="7"/>
      <c r="E392" s="7"/>
      <c r="F392" s="5"/>
      <c r="G392" s="9"/>
      <c r="H392" s="9"/>
      <c r="I392" s="9"/>
      <c r="J392" s="9"/>
      <c r="K392" s="9"/>
      <c r="L392" s="6"/>
    </row>
    <row r="393" spans="2:12" ht="12.75" hidden="1">
      <c r="B393" s="9"/>
      <c r="C393" s="9"/>
      <c r="D393" s="7"/>
      <c r="E393" s="7"/>
      <c r="F393" s="5"/>
      <c r="G393" s="9"/>
      <c r="H393" s="9"/>
      <c r="I393" s="9"/>
      <c r="J393" s="9"/>
      <c r="K393" s="9"/>
      <c r="L393" s="6"/>
    </row>
    <row r="394" spans="2:12" ht="12.75" hidden="1">
      <c r="B394" s="9"/>
      <c r="C394" s="9"/>
      <c r="D394" s="7"/>
      <c r="E394" s="7"/>
      <c r="F394" s="5"/>
      <c r="G394" s="9"/>
      <c r="H394" s="9"/>
      <c r="I394" s="9"/>
      <c r="J394" s="9"/>
      <c r="K394" s="9"/>
      <c r="L394" s="6"/>
    </row>
    <row r="395" spans="2:12" ht="12.75" hidden="1">
      <c r="B395" s="9"/>
      <c r="C395" s="9"/>
      <c r="D395" s="7"/>
      <c r="E395" s="7"/>
      <c r="F395" s="5"/>
      <c r="G395" s="9"/>
      <c r="H395" s="9"/>
      <c r="I395" s="9"/>
      <c r="J395" s="9"/>
      <c r="K395" s="9"/>
      <c r="L395" s="6"/>
    </row>
    <row r="396" spans="2:12" ht="12.75" hidden="1">
      <c r="B396" s="9"/>
      <c r="C396" s="9"/>
      <c r="D396" s="7"/>
      <c r="E396" s="7"/>
      <c r="F396" s="5"/>
      <c r="G396" s="9"/>
      <c r="H396" s="9"/>
      <c r="I396" s="9"/>
      <c r="J396" s="9"/>
      <c r="K396" s="9"/>
      <c r="L396" s="6"/>
    </row>
    <row r="397" spans="2:12" ht="12.75" hidden="1">
      <c r="B397" s="9"/>
      <c r="C397" s="9"/>
      <c r="D397" s="7"/>
      <c r="E397" s="7"/>
      <c r="F397" s="5"/>
      <c r="G397" s="9"/>
      <c r="H397" s="9"/>
      <c r="I397" s="9"/>
      <c r="J397" s="9"/>
      <c r="K397" s="9"/>
      <c r="L397" s="6"/>
    </row>
    <row r="398" spans="2:12" ht="12.75" hidden="1">
      <c r="B398" s="9"/>
      <c r="C398" s="9"/>
      <c r="D398" s="7"/>
      <c r="E398" s="7"/>
      <c r="F398" s="5"/>
      <c r="G398" s="9"/>
      <c r="H398" s="9"/>
      <c r="I398" s="9"/>
      <c r="J398" s="9"/>
      <c r="K398" s="9"/>
      <c r="L398" s="6"/>
    </row>
    <row r="399" spans="2:12" ht="12.75" hidden="1">
      <c r="B399" s="9"/>
      <c r="C399" s="9"/>
      <c r="D399" s="7"/>
      <c r="E399" s="7"/>
      <c r="F399" s="5"/>
      <c r="G399" s="9"/>
      <c r="H399" s="9"/>
      <c r="I399" s="9"/>
      <c r="J399" s="9"/>
      <c r="K399" s="9"/>
      <c r="L399" s="6"/>
    </row>
    <row r="400" spans="2:12" ht="12.75" hidden="1">
      <c r="B400" s="9"/>
      <c r="C400" s="9"/>
      <c r="D400" s="7"/>
      <c r="E400" s="7"/>
      <c r="F400" s="5"/>
      <c r="G400" s="9"/>
      <c r="H400" s="9"/>
      <c r="I400" s="9"/>
      <c r="J400" s="9"/>
      <c r="K400" s="9"/>
      <c r="L400" s="6"/>
    </row>
    <row r="401" spans="2:12" ht="12.75" hidden="1">
      <c r="B401" s="9"/>
      <c r="C401" s="9"/>
      <c r="D401" s="7"/>
      <c r="E401" s="7"/>
      <c r="F401" s="5"/>
      <c r="G401" s="9"/>
      <c r="H401" s="9"/>
      <c r="I401" s="9"/>
      <c r="J401" s="9"/>
      <c r="K401" s="9"/>
      <c r="L401" s="6"/>
    </row>
    <row r="402" spans="2:12" ht="12.75" hidden="1">
      <c r="B402" s="9"/>
      <c r="C402" s="9"/>
      <c r="D402" s="7"/>
      <c r="E402" s="7"/>
      <c r="F402" s="5"/>
      <c r="G402" s="9"/>
      <c r="H402" s="9"/>
      <c r="I402" s="9"/>
      <c r="J402" s="9"/>
      <c r="K402" s="9"/>
      <c r="L402" s="6"/>
    </row>
    <row r="403" spans="2:12" ht="12.75" hidden="1">
      <c r="B403" s="9"/>
      <c r="C403" s="9"/>
      <c r="D403" s="7"/>
      <c r="E403" s="7"/>
      <c r="F403" s="5"/>
      <c r="G403" s="9"/>
      <c r="H403" s="9"/>
      <c r="I403" s="9"/>
      <c r="J403" s="9"/>
      <c r="K403" s="9"/>
      <c r="L403" s="6"/>
    </row>
    <row r="404" spans="2:12" ht="12.75" hidden="1">
      <c r="B404" s="9"/>
      <c r="C404" s="9"/>
      <c r="D404" s="7"/>
      <c r="E404" s="7"/>
      <c r="F404" s="5"/>
      <c r="G404" s="9"/>
      <c r="H404" s="9"/>
      <c r="I404" s="9"/>
      <c r="J404" s="9"/>
      <c r="K404" s="9"/>
      <c r="L404" s="6"/>
    </row>
    <row r="405" spans="2:12" ht="12.75" hidden="1">
      <c r="B405" s="9"/>
      <c r="C405" s="9"/>
      <c r="D405" s="7"/>
      <c r="E405" s="7"/>
      <c r="F405" s="5"/>
      <c r="G405" s="9"/>
      <c r="H405" s="9"/>
      <c r="I405" s="9"/>
      <c r="J405" s="9"/>
      <c r="K405" s="9"/>
      <c r="L405" s="6"/>
    </row>
    <row r="406" spans="2:12" ht="12.75" hidden="1">
      <c r="B406" s="9"/>
      <c r="C406" s="9"/>
      <c r="D406" s="7"/>
      <c r="E406" s="7"/>
      <c r="F406" s="5"/>
      <c r="G406" s="9"/>
      <c r="H406" s="9"/>
      <c r="I406" s="9"/>
      <c r="J406" s="9"/>
      <c r="K406" s="9"/>
      <c r="L406" s="6"/>
    </row>
    <row r="407" spans="2:12" ht="12.75" hidden="1">
      <c r="B407" s="9"/>
      <c r="C407" s="9"/>
      <c r="D407" s="7"/>
      <c r="E407" s="7"/>
      <c r="F407" s="5"/>
      <c r="G407" s="9"/>
      <c r="H407" s="9"/>
      <c r="I407" s="9"/>
      <c r="J407" s="9"/>
      <c r="K407" s="9"/>
      <c r="L407" s="6"/>
    </row>
    <row r="408" spans="2:12" ht="12.75" hidden="1">
      <c r="B408" s="9"/>
      <c r="C408" s="9"/>
      <c r="D408" s="7"/>
      <c r="E408" s="7"/>
      <c r="F408" s="5"/>
      <c r="G408" s="9"/>
      <c r="H408" s="9"/>
      <c r="I408" s="9"/>
      <c r="J408" s="9"/>
      <c r="K408" s="9"/>
      <c r="L408" s="6"/>
    </row>
    <row r="409" spans="2:12" ht="12.75" hidden="1">
      <c r="B409" s="9"/>
      <c r="C409" s="9"/>
      <c r="D409" s="7"/>
      <c r="E409" s="7"/>
      <c r="F409" s="5"/>
      <c r="G409" s="9"/>
      <c r="H409" s="9"/>
      <c r="I409" s="9"/>
      <c r="J409" s="9"/>
      <c r="K409" s="9"/>
      <c r="L409" s="6"/>
    </row>
    <row r="410" spans="2:12" ht="12.75" hidden="1">
      <c r="B410" s="9"/>
      <c r="C410" s="9"/>
      <c r="D410" s="7"/>
      <c r="E410" s="7"/>
      <c r="F410" s="5"/>
      <c r="G410" s="9"/>
      <c r="H410" s="9"/>
      <c r="I410" s="9"/>
      <c r="J410" s="9"/>
      <c r="K410" s="9"/>
      <c r="L410" s="6"/>
    </row>
    <row r="411" spans="2:12" ht="12.75" hidden="1">
      <c r="B411" s="9"/>
      <c r="C411" s="9"/>
      <c r="D411" s="7"/>
      <c r="E411" s="7"/>
      <c r="F411" s="5"/>
      <c r="G411" s="9"/>
      <c r="H411" s="9"/>
      <c r="I411" s="9"/>
      <c r="J411" s="9"/>
      <c r="K411" s="9"/>
      <c r="L411" s="6"/>
    </row>
    <row r="412" spans="2:12" ht="12.75" hidden="1">
      <c r="B412" s="9"/>
      <c r="C412" s="9"/>
      <c r="D412" s="7"/>
      <c r="E412" s="7"/>
      <c r="F412" s="5"/>
      <c r="G412" s="9"/>
      <c r="H412" s="9"/>
      <c r="I412" s="9"/>
      <c r="J412" s="9"/>
      <c r="K412" s="9"/>
      <c r="L412" s="6"/>
    </row>
    <row r="413" spans="2:12" ht="12.75" hidden="1">
      <c r="B413" s="9"/>
      <c r="C413" s="9"/>
      <c r="D413" s="7"/>
      <c r="E413" s="7"/>
      <c r="F413" s="5"/>
      <c r="G413" s="9"/>
      <c r="H413" s="9"/>
      <c r="I413" s="9"/>
      <c r="J413" s="9"/>
      <c r="K413" s="9"/>
      <c r="L413" s="6"/>
    </row>
    <row r="414" spans="2:12" ht="12.75" hidden="1">
      <c r="B414" s="9"/>
      <c r="C414" s="9"/>
      <c r="D414" s="7"/>
      <c r="E414" s="7"/>
      <c r="F414" s="5"/>
      <c r="G414" s="9"/>
      <c r="H414" s="9"/>
      <c r="I414" s="9"/>
      <c r="J414" s="9"/>
      <c r="K414" s="9"/>
      <c r="L414" s="6"/>
    </row>
    <row r="415" spans="2:12" ht="12.75" hidden="1">
      <c r="B415" s="9"/>
      <c r="C415" s="9"/>
      <c r="D415" s="7"/>
      <c r="E415" s="7"/>
      <c r="F415" s="5"/>
      <c r="G415" s="9"/>
      <c r="H415" s="9"/>
      <c r="I415" s="9"/>
      <c r="J415" s="9"/>
      <c r="K415" s="9"/>
      <c r="L415" s="6"/>
    </row>
    <row r="416" spans="2:12" ht="12.75" hidden="1">
      <c r="B416" s="9"/>
      <c r="C416" s="9"/>
      <c r="D416" s="7"/>
      <c r="E416" s="7"/>
      <c r="F416" s="5"/>
      <c r="G416" s="9"/>
      <c r="H416" s="9"/>
      <c r="I416" s="9"/>
      <c r="J416" s="9"/>
      <c r="K416" s="9"/>
      <c r="L416" s="6"/>
    </row>
    <row r="417" spans="2:12" ht="12.75" hidden="1">
      <c r="B417" s="9"/>
      <c r="C417" s="9"/>
      <c r="D417" s="7"/>
      <c r="E417" s="7"/>
      <c r="F417" s="5"/>
      <c r="G417" s="9"/>
      <c r="H417" s="9"/>
      <c r="I417" s="9"/>
      <c r="J417" s="9"/>
      <c r="K417" s="9"/>
      <c r="L417" s="6"/>
    </row>
    <row r="418" spans="2:12" ht="12.75" hidden="1">
      <c r="B418" s="9"/>
      <c r="C418" s="9"/>
      <c r="D418" s="7"/>
      <c r="E418" s="7"/>
      <c r="F418" s="5"/>
      <c r="G418" s="9"/>
      <c r="H418" s="9"/>
      <c r="I418" s="9"/>
      <c r="J418" s="9"/>
      <c r="K418" s="9"/>
      <c r="L418" s="6"/>
    </row>
    <row r="419" spans="2:12" ht="12.75" hidden="1">
      <c r="B419" s="9"/>
      <c r="C419" s="9"/>
      <c r="D419" s="7"/>
      <c r="E419" s="7"/>
      <c r="F419" s="5"/>
      <c r="G419" s="9"/>
      <c r="H419" s="9"/>
      <c r="I419" s="9"/>
      <c r="J419" s="9"/>
      <c r="K419" s="9"/>
      <c r="L419" s="6"/>
    </row>
    <row r="420" spans="2:12" ht="12.75" hidden="1">
      <c r="B420" s="9"/>
      <c r="C420" s="9"/>
      <c r="D420" s="7"/>
      <c r="E420" s="7"/>
      <c r="F420" s="5"/>
      <c r="G420" s="9"/>
      <c r="H420" s="9"/>
      <c r="I420" s="9"/>
      <c r="J420" s="9"/>
      <c r="K420" s="9"/>
      <c r="L420" s="6"/>
    </row>
    <row r="421" spans="2:12" ht="12.75" hidden="1">
      <c r="B421" s="9"/>
      <c r="C421" s="9"/>
      <c r="D421" s="7"/>
      <c r="E421" s="7"/>
      <c r="F421" s="5"/>
      <c r="G421" s="9"/>
      <c r="H421" s="9"/>
      <c r="I421" s="9"/>
      <c r="J421" s="9"/>
      <c r="K421" s="9"/>
      <c r="L421" s="6"/>
    </row>
    <row r="422" spans="2:12" ht="12.75" hidden="1">
      <c r="B422" s="9"/>
      <c r="C422" s="9"/>
      <c r="D422" s="7"/>
      <c r="E422" s="7"/>
      <c r="F422" s="5"/>
      <c r="G422" s="9"/>
      <c r="H422" s="9"/>
      <c r="I422" s="9"/>
      <c r="J422" s="9"/>
      <c r="K422" s="9"/>
      <c r="L422" s="6"/>
    </row>
    <row r="423" spans="2:12" ht="12.75" hidden="1">
      <c r="B423" s="9"/>
      <c r="C423" s="9"/>
      <c r="D423" s="7"/>
      <c r="E423" s="7"/>
      <c r="F423" s="5"/>
      <c r="G423" s="9"/>
      <c r="H423" s="9"/>
      <c r="I423" s="9"/>
      <c r="J423" s="9"/>
      <c r="K423" s="9"/>
      <c r="L423" s="6"/>
    </row>
    <row r="424" spans="2:12" ht="12.75" hidden="1">
      <c r="B424" s="9"/>
      <c r="C424" s="9"/>
      <c r="D424" s="7"/>
      <c r="E424" s="7"/>
      <c r="F424" s="5"/>
      <c r="G424" s="9"/>
      <c r="H424" s="9"/>
      <c r="I424" s="9"/>
      <c r="J424" s="9"/>
      <c r="K424" s="9"/>
      <c r="L424" s="6"/>
    </row>
    <row r="425" spans="2:12" ht="12.75" hidden="1">
      <c r="B425" s="9"/>
      <c r="C425" s="9"/>
      <c r="D425" s="7"/>
      <c r="E425" s="7"/>
      <c r="F425" s="5"/>
      <c r="G425" s="9"/>
      <c r="H425" s="9"/>
      <c r="I425" s="9"/>
      <c r="J425" s="9"/>
      <c r="K425" s="9"/>
      <c r="L425" s="6"/>
    </row>
    <row r="426" spans="2:12" ht="12.75" hidden="1">
      <c r="B426" s="9"/>
      <c r="C426" s="9"/>
      <c r="D426" s="7"/>
      <c r="E426" s="7"/>
      <c r="F426" s="5"/>
      <c r="G426" s="9"/>
      <c r="H426" s="9"/>
      <c r="I426" s="9"/>
      <c r="J426" s="9"/>
      <c r="K426" s="9"/>
      <c r="L426" s="6"/>
    </row>
    <row r="427" spans="2:12" ht="12.75" hidden="1">
      <c r="B427" s="9"/>
      <c r="C427" s="9"/>
      <c r="D427" s="7"/>
      <c r="E427" s="7"/>
      <c r="F427" s="5"/>
      <c r="G427" s="9"/>
      <c r="H427" s="9"/>
      <c r="I427" s="9"/>
      <c r="J427" s="9"/>
      <c r="K427" s="9"/>
      <c r="L427" s="6"/>
    </row>
    <row r="428" spans="2:12" ht="12.75" hidden="1">
      <c r="B428" s="9"/>
      <c r="C428" s="9"/>
      <c r="D428" s="7"/>
      <c r="E428" s="7"/>
      <c r="F428" s="5"/>
      <c r="G428" s="9"/>
      <c r="H428" s="9"/>
      <c r="I428" s="9"/>
      <c r="J428" s="9"/>
      <c r="K428" s="9"/>
      <c r="L428" s="6"/>
    </row>
    <row r="429" spans="2:12" ht="12.75" hidden="1">
      <c r="B429" s="9"/>
      <c r="C429" s="9"/>
      <c r="D429" s="7"/>
      <c r="E429" s="7"/>
      <c r="F429" s="5"/>
      <c r="G429" s="9"/>
      <c r="H429" s="9"/>
      <c r="I429" s="9"/>
      <c r="J429" s="9"/>
      <c r="K429" s="9"/>
      <c r="L429" s="6"/>
    </row>
    <row r="430" spans="2:12" ht="12.75" hidden="1">
      <c r="B430" s="9"/>
      <c r="C430" s="9"/>
      <c r="D430" s="7"/>
      <c r="E430" s="7"/>
      <c r="F430" s="5"/>
      <c r="G430" s="9"/>
      <c r="H430" s="9"/>
      <c r="I430" s="9"/>
      <c r="J430" s="9"/>
      <c r="K430" s="9"/>
      <c r="L430" s="6"/>
    </row>
    <row r="431" spans="2:12" ht="12.75" hidden="1">
      <c r="B431" s="9"/>
      <c r="C431" s="9"/>
      <c r="D431" s="7"/>
      <c r="E431" s="7"/>
      <c r="F431" s="5"/>
      <c r="G431" s="9"/>
      <c r="H431" s="9"/>
      <c r="I431" s="9"/>
      <c r="J431" s="9"/>
      <c r="K431" s="9"/>
      <c r="L431" s="6"/>
    </row>
    <row r="432" spans="2:12" ht="12.75" hidden="1">
      <c r="B432" s="9"/>
      <c r="C432" s="9"/>
      <c r="D432" s="7"/>
      <c r="E432" s="7"/>
      <c r="F432" s="5"/>
      <c r="G432" s="9"/>
      <c r="H432" s="9"/>
      <c r="I432" s="9"/>
      <c r="J432" s="9"/>
      <c r="K432" s="9"/>
      <c r="L432" s="6"/>
    </row>
    <row r="433" spans="2:12" ht="12.75" hidden="1">
      <c r="B433" s="9"/>
      <c r="C433" s="9"/>
      <c r="D433" s="7"/>
      <c r="E433" s="7"/>
      <c r="F433" s="5"/>
      <c r="G433" s="9"/>
      <c r="H433" s="9"/>
      <c r="I433" s="9"/>
      <c r="J433" s="9"/>
      <c r="K433" s="9"/>
      <c r="L433" s="6"/>
    </row>
    <row r="434" spans="2:12" ht="12.75" hidden="1">
      <c r="B434" s="9"/>
      <c r="C434" s="9"/>
      <c r="D434" s="7"/>
      <c r="E434" s="7"/>
      <c r="F434" s="5"/>
      <c r="G434" s="9"/>
      <c r="H434" s="9"/>
      <c r="I434" s="9"/>
      <c r="J434" s="9"/>
      <c r="K434" s="9"/>
      <c r="L434" s="6"/>
    </row>
    <row r="435" spans="2:12" ht="12.75" hidden="1">
      <c r="B435" s="9"/>
      <c r="C435" s="9"/>
      <c r="D435" s="7"/>
      <c r="E435" s="7"/>
      <c r="F435" s="5"/>
      <c r="G435" s="9"/>
      <c r="H435" s="9"/>
      <c r="I435" s="9"/>
      <c r="J435" s="9"/>
      <c r="K435" s="9"/>
      <c r="L435" s="6"/>
    </row>
    <row r="436" spans="2:12" ht="12.75" hidden="1">
      <c r="B436" s="9"/>
      <c r="C436" s="9"/>
      <c r="D436" s="7"/>
      <c r="E436" s="7"/>
      <c r="F436" s="5"/>
      <c r="G436" s="9"/>
      <c r="H436" s="9"/>
      <c r="I436" s="9"/>
      <c r="J436" s="9"/>
      <c r="K436" s="9"/>
      <c r="L436" s="6"/>
    </row>
    <row r="437" spans="2:12" ht="12.75" hidden="1">
      <c r="B437" s="9"/>
      <c r="C437" s="9"/>
      <c r="D437" s="7"/>
      <c r="E437" s="7"/>
      <c r="F437" s="5"/>
      <c r="G437" s="9"/>
      <c r="H437" s="9"/>
      <c r="I437" s="9"/>
      <c r="J437" s="9"/>
      <c r="K437" s="9"/>
      <c r="L437" s="6"/>
    </row>
    <row r="438" spans="2:12" ht="12.75" hidden="1">
      <c r="B438" s="9"/>
      <c r="C438" s="9"/>
      <c r="D438" s="7"/>
      <c r="E438" s="7"/>
      <c r="F438" s="5"/>
      <c r="G438" s="9"/>
      <c r="H438" s="9"/>
      <c r="I438" s="9"/>
      <c r="J438" s="9"/>
      <c r="K438" s="9"/>
      <c r="L438" s="6"/>
    </row>
    <row r="439" spans="2:12" ht="12.75" hidden="1">
      <c r="B439" s="9"/>
      <c r="C439" s="9"/>
      <c r="D439" s="7"/>
      <c r="E439" s="7"/>
      <c r="F439" s="5"/>
      <c r="G439" s="9"/>
      <c r="H439" s="9"/>
      <c r="I439" s="9"/>
      <c r="J439" s="9"/>
      <c r="K439" s="9"/>
      <c r="L439" s="6"/>
    </row>
    <row r="440" spans="2:12" ht="12.75" hidden="1">
      <c r="B440" s="9"/>
      <c r="C440" s="9"/>
      <c r="D440" s="7"/>
      <c r="E440" s="7"/>
      <c r="F440" s="5"/>
      <c r="G440" s="9"/>
      <c r="H440" s="9"/>
      <c r="I440" s="9"/>
      <c r="J440" s="9"/>
      <c r="K440" s="9"/>
      <c r="L440" s="6"/>
    </row>
    <row r="441" spans="2:12" ht="12.75" hidden="1">
      <c r="B441" s="9"/>
      <c r="C441" s="9"/>
      <c r="D441" s="7"/>
      <c r="E441" s="7"/>
      <c r="F441" s="5"/>
      <c r="G441" s="9"/>
      <c r="H441" s="9"/>
      <c r="I441" s="9"/>
      <c r="J441" s="9"/>
      <c r="K441" s="9"/>
      <c r="L441" s="6"/>
    </row>
    <row r="442" spans="2:12" ht="12.75" hidden="1">
      <c r="B442" s="9"/>
      <c r="C442" s="9"/>
      <c r="D442" s="7"/>
      <c r="E442" s="7"/>
      <c r="F442" s="5"/>
      <c r="G442" s="9"/>
      <c r="H442" s="9"/>
      <c r="I442" s="9"/>
      <c r="J442" s="9"/>
      <c r="K442" s="9"/>
      <c r="L442" s="6"/>
    </row>
    <row r="443" spans="2:12" ht="12.75" hidden="1">
      <c r="B443" s="9"/>
      <c r="C443" s="9"/>
      <c r="D443" s="7"/>
      <c r="E443" s="7"/>
      <c r="F443" s="5"/>
      <c r="G443" s="9"/>
      <c r="H443" s="9"/>
      <c r="I443" s="9"/>
      <c r="J443" s="9"/>
      <c r="K443" s="9"/>
      <c r="L443" s="6"/>
    </row>
    <row r="444" spans="2:12" ht="12.75" hidden="1">
      <c r="B444" s="9"/>
      <c r="C444" s="9"/>
      <c r="D444" s="7"/>
      <c r="E444" s="7"/>
      <c r="F444" s="5"/>
      <c r="G444" s="9"/>
      <c r="H444" s="9"/>
      <c r="I444" s="9"/>
      <c r="J444" s="9"/>
      <c r="K444" s="9"/>
      <c r="L444" s="6"/>
    </row>
    <row r="445" spans="2:12" ht="12.75" hidden="1">
      <c r="B445" s="9"/>
      <c r="C445" s="9"/>
      <c r="D445" s="7"/>
      <c r="E445" s="7"/>
      <c r="F445" s="5"/>
      <c r="G445" s="9"/>
      <c r="H445" s="9"/>
      <c r="I445" s="9"/>
      <c r="J445" s="9"/>
      <c r="K445" s="9"/>
      <c r="L445" s="6"/>
    </row>
    <row r="446" spans="2:12" ht="12.75" hidden="1">
      <c r="B446" s="9"/>
      <c r="C446" s="9"/>
      <c r="D446" s="7"/>
      <c r="E446" s="7"/>
      <c r="F446" s="5"/>
      <c r="G446" s="9"/>
      <c r="H446" s="9"/>
      <c r="I446" s="9"/>
      <c r="J446" s="9"/>
      <c r="K446" s="9"/>
      <c r="L446" s="6"/>
    </row>
    <row r="447" spans="2:12" ht="12.75" hidden="1">
      <c r="B447" s="9"/>
      <c r="C447" s="9"/>
      <c r="D447" s="7"/>
      <c r="E447" s="7"/>
      <c r="F447" s="5"/>
      <c r="G447" s="9"/>
      <c r="H447" s="9"/>
      <c r="I447" s="9"/>
      <c r="J447" s="9"/>
      <c r="K447" s="9"/>
      <c r="L447" s="6"/>
    </row>
    <row r="448" spans="2:12" ht="12.75" hidden="1">
      <c r="B448" s="9"/>
      <c r="C448" s="9"/>
      <c r="D448" s="7"/>
      <c r="E448" s="7"/>
      <c r="F448" s="5"/>
      <c r="G448" s="9"/>
      <c r="H448" s="9"/>
      <c r="I448" s="9"/>
      <c r="J448" s="9"/>
      <c r="K448" s="9"/>
      <c r="L448" s="6"/>
    </row>
    <row r="449" spans="2:12" ht="12.75" hidden="1">
      <c r="B449" s="9"/>
      <c r="C449" s="9"/>
      <c r="D449" s="7"/>
      <c r="E449" s="7"/>
      <c r="F449" s="5"/>
      <c r="G449" s="9"/>
      <c r="H449" s="9"/>
      <c r="I449" s="9"/>
      <c r="J449" s="9"/>
      <c r="K449" s="9"/>
      <c r="L449" s="6"/>
    </row>
    <row r="450" spans="2:12" ht="12.75" hidden="1">
      <c r="B450" s="9"/>
      <c r="C450" s="9"/>
      <c r="D450" s="7"/>
      <c r="E450" s="7"/>
      <c r="F450" s="5"/>
      <c r="G450" s="9"/>
      <c r="H450" s="9"/>
      <c r="I450" s="9"/>
      <c r="J450" s="9"/>
      <c r="K450" s="9"/>
      <c r="L450" s="6"/>
    </row>
    <row r="451" spans="2:12" ht="12.75" hidden="1">
      <c r="B451" s="9"/>
      <c r="C451" s="9"/>
      <c r="D451" s="7"/>
      <c r="E451" s="7"/>
      <c r="F451" s="5"/>
      <c r="G451" s="9"/>
      <c r="H451" s="9"/>
      <c r="I451" s="9"/>
      <c r="J451" s="9"/>
      <c r="K451" s="9"/>
      <c r="L451" s="6"/>
    </row>
    <row r="452" spans="2:12" ht="12.75" hidden="1">
      <c r="B452" s="9"/>
      <c r="C452" s="9"/>
      <c r="D452" s="7"/>
      <c r="E452" s="7"/>
      <c r="F452" s="5"/>
      <c r="G452" s="9"/>
      <c r="H452" s="9"/>
      <c r="I452" s="9"/>
      <c r="J452" s="9"/>
      <c r="K452" s="9"/>
      <c r="L452" s="6"/>
    </row>
    <row r="453" spans="2:12" ht="12.75" hidden="1">
      <c r="B453" s="9"/>
      <c r="C453" s="9"/>
      <c r="D453" s="7"/>
      <c r="E453" s="7"/>
      <c r="F453" s="5"/>
      <c r="G453" s="9"/>
      <c r="H453" s="9"/>
      <c r="I453" s="9"/>
      <c r="J453" s="9"/>
      <c r="K453" s="9"/>
      <c r="L453" s="6"/>
    </row>
    <row r="454" spans="2:12" ht="12.75" hidden="1">
      <c r="B454" s="9"/>
      <c r="C454" s="9"/>
      <c r="D454" s="7"/>
      <c r="E454" s="7"/>
      <c r="F454" s="5"/>
      <c r="G454" s="9"/>
      <c r="H454" s="9"/>
      <c r="I454" s="9"/>
      <c r="J454" s="9"/>
      <c r="K454" s="9"/>
      <c r="L454" s="6"/>
    </row>
    <row r="455" spans="2:12" ht="12.75" hidden="1">
      <c r="B455" s="9"/>
      <c r="C455" s="9"/>
      <c r="D455" s="7"/>
      <c r="E455" s="7"/>
      <c r="F455" s="5"/>
      <c r="G455" s="9"/>
      <c r="H455" s="9"/>
      <c r="I455" s="9"/>
      <c r="J455" s="9"/>
      <c r="K455" s="9"/>
      <c r="L455" s="6"/>
    </row>
    <row r="456" spans="2:12" ht="12.75" hidden="1">
      <c r="B456" s="9"/>
      <c r="C456" s="9"/>
      <c r="D456" s="7"/>
      <c r="E456" s="7"/>
      <c r="F456" s="5"/>
      <c r="G456" s="9"/>
      <c r="H456" s="9"/>
      <c r="I456" s="9"/>
      <c r="J456" s="9"/>
      <c r="K456" s="9"/>
      <c r="L456" s="6"/>
    </row>
    <row r="457" spans="2:12" ht="12.75" hidden="1">
      <c r="B457" s="9"/>
      <c r="C457" s="9"/>
      <c r="D457" s="7"/>
      <c r="E457" s="7"/>
      <c r="F457" s="5"/>
      <c r="G457" s="9"/>
      <c r="H457" s="9"/>
      <c r="I457" s="9"/>
      <c r="J457" s="9"/>
      <c r="K457" s="9"/>
      <c r="L457" s="6"/>
    </row>
    <row r="458" spans="2:12" ht="12.75" hidden="1">
      <c r="B458" s="9"/>
      <c r="C458" s="9"/>
      <c r="D458" s="7"/>
      <c r="E458" s="7"/>
      <c r="F458" s="5"/>
      <c r="G458" s="9"/>
      <c r="H458" s="9"/>
      <c r="I458" s="9"/>
      <c r="J458" s="9"/>
      <c r="K458" s="9"/>
      <c r="L458" s="6"/>
    </row>
    <row r="459" spans="2:12" ht="12.75" hidden="1">
      <c r="B459" s="9"/>
      <c r="C459" s="9"/>
      <c r="D459" s="7"/>
      <c r="E459" s="7"/>
      <c r="F459" s="5"/>
      <c r="G459" s="9"/>
      <c r="H459" s="9"/>
      <c r="I459" s="9"/>
      <c r="J459" s="9"/>
      <c r="K459" s="9"/>
      <c r="L459" s="6"/>
    </row>
    <row r="460" spans="2:12" ht="12.75" hidden="1">
      <c r="B460" s="9"/>
      <c r="C460" s="9"/>
      <c r="D460" s="7"/>
      <c r="E460" s="7"/>
      <c r="F460" s="5"/>
      <c r="G460" s="9"/>
      <c r="H460" s="9"/>
      <c r="I460" s="9"/>
      <c r="J460" s="9"/>
      <c r="K460" s="9"/>
      <c r="L460" s="6"/>
    </row>
    <row r="461" spans="2:12" ht="12.75" hidden="1">
      <c r="B461" s="9"/>
      <c r="C461" s="9"/>
      <c r="D461" s="7"/>
      <c r="E461" s="7"/>
      <c r="F461" s="5"/>
      <c r="G461" s="9"/>
      <c r="H461" s="9"/>
      <c r="I461" s="9"/>
      <c r="J461" s="9"/>
      <c r="K461" s="9"/>
      <c r="L461" s="6"/>
    </row>
    <row r="462" spans="2:12" ht="12.75" hidden="1">
      <c r="B462" s="9"/>
      <c r="C462" s="9"/>
      <c r="D462" s="7"/>
      <c r="E462" s="7"/>
      <c r="F462" s="5"/>
      <c r="G462" s="9"/>
      <c r="H462" s="9"/>
      <c r="I462" s="9"/>
      <c r="J462" s="9"/>
      <c r="K462" s="9"/>
      <c r="L462" s="6"/>
    </row>
    <row r="463" spans="2:12" ht="12.75" hidden="1">
      <c r="B463" s="9"/>
      <c r="C463" s="9"/>
      <c r="D463" s="7"/>
      <c r="E463" s="7"/>
      <c r="F463" s="5"/>
      <c r="G463" s="9"/>
      <c r="H463" s="9"/>
      <c r="I463" s="9"/>
      <c r="J463" s="9"/>
      <c r="K463" s="9"/>
      <c r="L463" s="6"/>
    </row>
    <row r="464" spans="2:12" ht="12.75" hidden="1">
      <c r="B464" s="9"/>
      <c r="C464" s="9"/>
      <c r="D464" s="7"/>
      <c r="E464" s="7"/>
      <c r="F464" s="5"/>
      <c r="G464" s="9"/>
      <c r="H464" s="9"/>
      <c r="I464" s="9"/>
      <c r="J464" s="9"/>
      <c r="K464" s="9"/>
      <c r="L464" s="6"/>
    </row>
    <row r="465" spans="2:12" ht="12.75" hidden="1">
      <c r="B465" s="9"/>
      <c r="C465" s="9"/>
      <c r="D465" s="7"/>
      <c r="E465" s="7"/>
      <c r="F465" s="5"/>
      <c r="G465" s="9"/>
      <c r="H465" s="9"/>
      <c r="I465" s="9"/>
      <c r="J465" s="9"/>
      <c r="K465" s="9"/>
      <c r="L465" s="6"/>
    </row>
    <row r="466" spans="2:12" ht="12.75" hidden="1">
      <c r="B466" s="9"/>
      <c r="C466" s="9"/>
      <c r="D466" s="7"/>
      <c r="E466" s="7"/>
      <c r="F466" s="5"/>
      <c r="G466" s="9"/>
      <c r="H466" s="9"/>
      <c r="I466" s="9"/>
      <c r="J466" s="9"/>
      <c r="K466" s="9"/>
      <c r="L466" s="6"/>
    </row>
    <row r="467" spans="2:12" ht="12.75" hidden="1">
      <c r="B467" s="9"/>
      <c r="C467" s="9"/>
      <c r="D467" s="7"/>
      <c r="E467" s="7"/>
      <c r="F467" s="5"/>
      <c r="G467" s="9"/>
      <c r="H467" s="9"/>
      <c r="I467" s="9"/>
      <c r="J467" s="9"/>
      <c r="K467" s="9"/>
      <c r="L467" s="6"/>
    </row>
    <row r="468" spans="2:12" ht="12.75" hidden="1">
      <c r="B468" s="9"/>
      <c r="C468" s="9"/>
      <c r="D468" s="7"/>
      <c r="E468" s="7"/>
      <c r="F468" s="5"/>
      <c r="G468" s="9"/>
      <c r="H468" s="9"/>
      <c r="I468" s="9"/>
      <c r="J468" s="9"/>
      <c r="K468" s="9"/>
      <c r="L468" s="6"/>
    </row>
    <row r="469" spans="2:12" ht="12.75" hidden="1">
      <c r="B469" s="9"/>
      <c r="C469" s="9"/>
      <c r="D469" s="7"/>
      <c r="E469" s="7"/>
      <c r="F469" s="5"/>
      <c r="G469" s="9"/>
      <c r="H469" s="9"/>
      <c r="I469" s="9"/>
      <c r="J469" s="9"/>
      <c r="K469" s="9"/>
      <c r="L469" s="6"/>
    </row>
    <row r="470" spans="2:12" ht="12.75" hidden="1">
      <c r="B470" s="9"/>
      <c r="C470" s="9"/>
      <c r="D470" s="7"/>
      <c r="E470" s="7"/>
      <c r="F470" s="5"/>
      <c r="G470" s="9"/>
      <c r="H470" s="9"/>
      <c r="I470" s="9"/>
      <c r="J470" s="9"/>
      <c r="K470" s="9"/>
      <c r="L470" s="6"/>
    </row>
    <row r="471" spans="2:12" ht="12.75" hidden="1">
      <c r="B471" s="9"/>
      <c r="C471" s="9"/>
      <c r="D471" s="7"/>
      <c r="E471" s="7"/>
      <c r="F471" s="5"/>
      <c r="G471" s="9"/>
      <c r="H471" s="9"/>
      <c r="I471" s="9"/>
      <c r="J471" s="9"/>
      <c r="K471" s="9"/>
      <c r="L471" s="6"/>
    </row>
    <row r="472" spans="2:12" ht="12.75" hidden="1">
      <c r="B472" s="9"/>
      <c r="C472" s="9"/>
      <c r="D472" s="7"/>
      <c r="E472" s="7"/>
      <c r="F472" s="5"/>
      <c r="G472" s="9"/>
      <c r="H472" s="9"/>
      <c r="I472" s="9"/>
      <c r="J472" s="9"/>
      <c r="K472" s="9"/>
      <c r="L472" s="6"/>
    </row>
    <row r="473" spans="2:12" ht="12.75" hidden="1">
      <c r="B473" s="9"/>
      <c r="C473" s="9"/>
      <c r="D473" s="7"/>
      <c r="E473" s="7"/>
      <c r="F473" s="5"/>
      <c r="G473" s="9"/>
      <c r="H473" s="9"/>
      <c r="I473" s="9"/>
      <c r="J473" s="9"/>
      <c r="K473" s="9"/>
      <c r="L473" s="6"/>
    </row>
    <row r="474" spans="2:12" ht="12.75" hidden="1">
      <c r="B474" s="9"/>
      <c r="C474" s="9"/>
      <c r="D474" s="7"/>
      <c r="E474" s="7"/>
      <c r="F474" s="5"/>
      <c r="G474" s="9"/>
      <c r="H474" s="9"/>
      <c r="I474" s="9"/>
      <c r="J474" s="9"/>
      <c r="K474" s="9"/>
      <c r="L474" s="6"/>
    </row>
    <row r="475" spans="2:12" ht="12.75" hidden="1">
      <c r="B475" s="9"/>
      <c r="C475" s="9"/>
      <c r="D475" s="7"/>
      <c r="E475" s="7"/>
      <c r="F475" s="5"/>
      <c r="G475" s="9"/>
      <c r="H475" s="9"/>
      <c r="I475" s="9"/>
      <c r="J475" s="9"/>
      <c r="K475" s="9"/>
      <c r="L475" s="6"/>
    </row>
    <row r="476" spans="2:12" ht="12.75" hidden="1">
      <c r="B476" s="9"/>
      <c r="C476" s="9"/>
      <c r="D476" s="7"/>
      <c r="E476" s="7"/>
      <c r="F476" s="5"/>
      <c r="G476" s="9"/>
      <c r="H476" s="9"/>
      <c r="I476" s="9"/>
      <c r="J476" s="9"/>
      <c r="K476" s="9"/>
      <c r="L476" s="6"/>
    </row>
    <row r="477" spans="2:12" ht="12.75" hidden="1">
      <c r="B477" s="9"/>
      <c r="C477" s="9"/>
      <c r="D477" s="7"/>
      <c r="E477" s="7"/>
      <c r="F477" s="5"/>
      <c r="G477" s="9"/>
      <c r="H477" s="9"/>
      <c r="I477" s="9"/>
      <c r="J477" s="9"/>
      <c r="K477" s="9"/>
      <c r="L477" s="6"/>
    </row>
    <row r="478" spans="2:12" ht="12.75" hidden="1">
      <c r="B478" s="9"/>
      <c r="C478" s="9"/>
      <c r="D478" s="7"/>
      <c r="E478" s="7"/>
      <c r="F478" s="5"/>
      <c r="G478" s="9"/>
      <c r="H478" s="9"/>
      <c r="I478" s="9"/>
      <c r="J478" s="9"/>
      <c r="K478" s="9"/>
      <c r="L478" s="6"/>
    </row>
    <row r="479" spans="2:12" ht="12.75" hidden="1">
      <c r="B479" s="9"/>
      <c r="C479" s="9"/>
      <c r="D479" s="7"/>
      <c r="E479" s="7"/>
      <c r="F479" s="5"/>
      <c r="G479" s="9"/>
      <c r="H479" s="9"/>
      <c r="I479" s="9"/>
      <c r="J479" s="9"/>
      <c r="K479" s="9"/>
      <c r="L479" s="6"/>
    </row>
    <row r="480" spans="2:12" ht="12.75" hidden="1">
      <c r="B480" s="9"/>
      <c r="C480" s="9"/>
      <c r="D480" s="7"/>
      <c r="E480" s="7"/>
      <c r="F480" s="5"/>
      <c r="G480" s="9"/>
      <c r="H480" s="9"/>
      <c r="I480" s="9"/>
      <c r="J480" s="9"/>
      <c r="K480" s="9"/>
      <c r="L480" s="6"/>
    </row>
    <row r="481" spans="2:12" ht="12.75" hidden="1">
      <c r="B481" s="9"/>
      <c r="C481" s="9"/>
      <c r="D481" s="7"/>
      <c r="E481" s="7"/>
      <c r="F481" s="5"/>
      <c r="G481" s="9"/>
      <c r="H481" s="9"/>
      <c r="I481" s="9"/>
      <c r="J481" s="9"/>
      <c r="K481" s="9"/>
      <c r="L481" s="6"/>
    </row>
    <row r="482" spans="2:12" ht="12.75" hidden="1">
      <c r="B482" s="9"/>
      <c r="C482" s="9"/>
      <c r="D482" s="7"/>
      <c r="E482" s="7"/>
      <c r="F482" s="5"/>
      <c r="G482" s="9"/>
      <c r="H482" s="9"/>
      <c r="I482" s="9"/>
      <c r="J482" s="9"/>
      <c r="K482" s="9"/>
      <c r="L482" s="6"/>
    </row>
    <row r="483" spans="2:12" ht="12.75" hidden="1">
      <c r="B483" s="9"/>
      <c r="C483" s="9"/>
      <c r="D483" s="7"/>
      <c r="E483" s="7"/>
      <c r="F483" s="5"/>
      <c r="G483" s="9"/>
      <c r="H483" s="9"/>
      <c r="I483" s="9"/>
      <c r="J483" s="9"/>
      <c r="K483" s="9"/>
      <c r="L483" s="6"/>
    </row>
    <row r="484" spans="2:12" ht="12.75" hidden="1">
      <c r="B484" s="9"/>
      <c r="C484" s="9"/>
      <c r="D484" s="7"/>
      <c r="E484" s="7"/>
      <c r="F484" s="5"/>
      <c r="G484" s="9"/>
      <c r="H484" s="9"/>
      <c r="I484" s="9"/>
      <c r="J484" s="9"/>
      <c r="K484" s="9"/>
      <c r="L484" s="6"/>
    </row>
    <row r="485" spans="2:12" ht="12.75" hidden="1">
      <c r="B485" s="9"/>
      <c r="C485" s="9"/>
      <c r="D485" s="7"/>
      <c r="E485" s="7"/>
      <c r="F485" s="5"/>
      <c r="G485" s="9"/>
      <c r="H485" s="9"/>
      <c r="I485" s="9"/>
      <c r="J485" s="9"/>
      <c r="K485" s="9"/>
      <c r="L485" s="6"/>
    </row>
    <row r="486" spans="2:12" ht="12.75" hidden="1">
      <c r="B486" s="9"/>
      <c r="C486" s="9"/>
      <c r="D486" s="7"/>
      <c r="E486" s="7"/>
      <c r="F486" s="5"/>
      <c r="G486" s="9"/>
      <c r="H486" s="9"/>
      <c r="I486" s="9"/>
      <c r="J486" s="9"/>
      <c r="K486" s="9"/>
      <c r="L486" s="6"/>
    </row>
    <row r="487" spans="2:12" ht="12.75" hidden="1">
      <c r="B487" s="9"/>
      <c r="C487" s="9"/>
      <c r="D487" s="7"/>
      <c r="E487" s="7"/>
      <c r="F487" s="5"/>
      <c r="G487" s="9"/>
      <c r="H487" s="9"/>
      <c r="I487" s="9"/>
      <c r="J487" s="9"/>
      <c r="K487" s="9"/>
      <c r="L487" s="6"/>
    </row>
    <row r="488" spans="2:12" ht="12.75" hidden="1">
      <c r="B488" s="9"/>
      <c r="C488" s="9"/>
      <c r="D488" s="7"/>
      <c r="E488" s="7"/>
      <c r="F488" s="5"/>
      <c r="G488" s="9"/>
      <c r="H488" s="9"/>
      <c r="I488" s="9"/>
      <c r="J488" s="9"/>
      <c r="K488" s="9"/>
      <c r="L488" s="6"/>
    </row>
    <row r="489" spans="2:12" ht="12.75" hidden="1">
      <c r="B489" s="9"/>
      <c r="C489" s="9"/>
      <c r="D489" s="7"/>
      <c r="E489" s="7"/>
      <c r="F489" s="5"/>
      <c r="G489" s="9"/>
      <c r="H489" s="9"/>
      <c r="I489" s="9"/>
      <c r="J489" s="9"/>
      <c r="K489" s="9"/>
      <c r="L489" s="6"/>
    </row>
    <row r="490" spans="2:12" ht="12.75" hidden="1">
      <c r="B490" s="9"/>
      <c r="C490" s="9"/>
      <c r="D490" s="7"/>
      <c r="E490" s="7"/>
      <c r="F490" s="5"/>
      <c r="G490" s="9"/>
      <c r="H490" s="9"/>
      <c r="I490" s="9"/>
      <c r="J490" s="9"/>
      <c r="K490" s="9"/>
      <c r="L490" s="6"/>
    </row>
    <row r="491" spans="2:12" ht="12.75" hidden="1">
      <c r="B491" s="9"/>
      <c r="C491" s="9"/>
      <c r="D491" s="7"/>
      <c r="E491" s="7"/>
      <c r="F491" s="5"/>
      <c r="G491" s="9"/>
      <c r="H491" s="9"/>
      <c r="I491" s="9"/>
      <c r="J491" s="9"/>
      <c r="K491" s="9"/>
      <c r="L491" s="6"/>
    </row>
    <row r="492" spans="2:12" ht="12.75" hidden="1">
      <c r="B492" s="9"/>
      <c r="C492" s="9"/>
      <c r="D492" s="7"/>
      <c r="E492" s="7"/>
      <c r="F492" s="5"/>
      <c r="G492" s="9"/>
      <c r="H492" s="9"/>
      <c r="I492" s="9"/>
      <c r="J492" s="9"/>
      <c r="K492" s="9"/>
      <c r="L492" s="6"/>
    </row>
    <row r="493" spans="2:12" ht="12.75" hidden="1">
      <c r="B493" s="9"/>
      <c r="C493" s="9"/>
      <c r="D493" s="7"/>
      <c r="E493" s="7"/>
      <c r="F493" s="5"/>
      <c r="G493" s="9"/>
      <c r="H493" s="9"/>
      <c r="I493" s="9"/>
      <c r="J493" s="9"/>
      <c r="K493" s="9"/>
      <c r="L493" s="6"/>
    </row>
    <row r="494" spans="2:12" ht="12.75" hidden="1">
      <c r="B494" s="9"/>
      <c r="C494" s="9"/>
      <c r="D494" s="7"/>
      <c r="E494" s="7"/>
      <c r="F494" s="5"/>
      <c r="G494" s="9"/>
      <c r="H494" s="9"/>
      <c r="I494" s="9"/>
      <c r="J494" s="9"/>
      <c r="K494" s="9"/>
      <c r="L494" s="6"/>
    </row>
    <row r="495" spans="2:12" ht="12.75" hidden="1">
      <c r="B495" s="9"/>
      <c r="C495" s="9"/>
      <c r="D495" s="7"/>
      <c r="E495" s="7"/>
      <c r="F495" s="5"/>
      <c r="G495" s="9"/>
      <c r="H495" s="9"/>
      <c r="I495" s="9"/>
      <c r="J495" s="9"/>
      <c r="K495" s="9"/>
      <c r="L495" s="6"/>
    </row>
    <row r="496" spans="2:12" ht="12.75" hidden="1">
      <c r="B496" s="9"/>
      <c r="C496" s="9"/>
      <c r="D496" s="7"/>
      <c r="E496" s="7"/>
      <c r="F496" s="5"/>
      <c r="G496" s="9"/>
      <c r="H496" s="9"/>
      <c r="I496" s="9"/>
      <c r="J496" s="9"/>
      <c r="K496" s="9"/>
      <c r="L496" s="6"/>
    </row>
    <row r="497" spans="2:12" ht="12.75" hidden="1">
      <c r="B497" s="9"/>
      <c r="C497" s="9"/>
      <c r="D497" s="7"/>
      <c r="E497" s="7"/>
      <c r="F497" s="5"/>
      <c r="G497" s="9"/>
      <c r="H497" s="9"/>
      <c r="I497" s="9"/>
      <c r="J497" s="9"/>
      <c r="K497" s="9"/>
      <c r="L497" s="6"/>
    </row>
    <row r="498" spans="2:12" ht="12.75" hidden="1">
      <c r="B498" s="9"/>
      <c r="C498" s="9"/>
      <c r="D498" s="7"/>
      <c r="E498" s="7"/>
      <c r="F498" s="5"/>
      <c r="G498" s="9"/>
      <c r="H498" s="9"/>
      <c r="I498" s="9"/>
      <c r="J498" s="9"/>
      <c r="K498" s="9"/>
      <c r="L498" s="6"/>
    </row>
    <row r="499" spans="2:12" ht="12.75" hidden="1">
      <c r="B499" s="9"/>
      <c r="C499" s="9"/>
      <c r="D499" s="7"/>
      <c r="E499" s="7"/>
      <c r="F499" s="5"/>
      <c r="G499" s="9"/>
      <c r="H499" s="9"/>
      <c r="I499" s="9"/>
      <c r="J499" s="9"/>
      <c r="K499" s="9"/>
      <c r="L499" s="6"/>
    </row>
    <row r="500" spans="2:12" ht="12.75" hidden="1">
      <c r="B500" s="9"/>
      <c r="C500" s="9"/>
      <c r="D500" s="7"/>
      <c r="E500" s="7"/>
      <c r="F500" s="5"/>
      <c r="G500" s="9"/>
      <c r="H500" s="9"/>
      <c r="I500" s="9"/>
      <c r="J500" s="9"/>
      <c r="K500" s="9"/>
      <c r="L500" s="6"/>
    </row>
    <row r="501" spans="2:12" ht="12.75" hidden="1">
      <c r="B501" s="9"/>
      <c r="C501" s="9"/>
      <c r="D501" s="7"/>
      <c r="E501" s="7"/>
      <c r="F501" s="5"/>
      <c r="G501" s="9"/>
      <c r="H501" s="9"/>
      <c r="I501" s="9"/>
      <c r="J501" s="9"/>
      <c r="K501" s="9"/>
      <c r="L501" s="6"/>
    </row>
    <row r="502" spans="2:12" ht="12.75" hidden="1">
      <c r="B502" s="9"/>
      <c r="C502" s="9"/>
      <c r="D502" s="7"/>
      <c r="E502" s="7"/>
      <c r="F502" s="5"/>
      <c r="G502" s="9"/>
      <c r="H502" s="9"/>
      <c r="I502" s="9"/>
      <c r="J502" s="9"/>
      <c r="K502" s="9"/>
      <c r="L502" s="6"/>
    </row>
    <row r="503" spans="2:12" ht="12.75" hidden="1">
      <c r="B503" s="9"/>
      <c r="C503" s="9"/>
      <c r="D503" s="7"/>
      <c r="E503" s="7"/>
      <c r="F503" s="5"/>
      <c r="G503" s="9"/>
      <c r="H503" s="9"/>
      <c r="I503" s="9"/>
      <c r="J503" s="9"/>
      <c r="K503" s="9"/>
      <c r="L503" s="6"/>
    </row>
    <row r="504" spans="2:12" ht="12.75" hidden="1">
      <c r="B504" s="9"/>
      <c r="C504" s="9"/>
      <c r="D504" s="7"/>
      <c r="E504" s="7"/>
      <c r="F504" s="5"/>
      <c r="G504" s="9"/>
      <c r="H504" s="9"/>
      <c r="I504" s="9"/>
      <c r="J504" s="9"/>
      <c r="K504" s="9"/>
      <c r="L504" s="6"/>
    </row>
    <row r="505" spans="2:12" ht="12.75" hidden="1">
      <c r="B505" s="9"/>
      <c r="C505" s="9"/>
      <c r="D505" s="7"/>
      <c r="E505" s="7"/>
      <c r="F505" s="5"/>
      <c r="G505" s="9"/>
      <c r="H505" s="9"/>
      <c r="I505" s="9"/>
      <c r="J505" s="9"/>
      <c r="K505" s="9"/>
      <c r="L505" s="6"/>
    </row>
    <row r="506" spans="2:12" ht="12.75" hidden="1">
      <c r="B506" s="9"/>
      <c r="C506" s="9"/>
      <c r="D506" s="7"/>
      <c r="E506" s="7"/>
      <c r="F506" s="5"/>
      <c r="G506" s="9"/>
      <c r="H506" s="9"/>
      <c r="I506" s="9"/>
      <c r="J506" s="9"/>
      <c r="K506" s="9"/>
      <c r="L506" s="6"/>
    </row>
    <row r="507" spans="2:12" ht="12.75" hidden="1">
      <c r="B507" s="9"/>
      <c r="C507" s="9"/>
      <c r="D507" s="7"/>
      <c r="E507" s="7"/>
      <c r="F507" s="5"/>
      <c r="G507" s="9"/>
      <c r="H507" s="9"/>
      <c r="I507" s="9"/>
      <c r="J507" s="9"/>
      <c r="K507" s="9"/>
      <c r="L507" s="6"/>
    </row>
    <row r="508" spans="2:12" ht="12.75" hidden="1">
      <c r="B508" s="9"/>
      <c r="C508" s="9"/>
      <c r="D508" s="7"/>
      <c r="E508" s="7"/>
      <c r="F508" s="5"/>
      <c r="G508" s="9"/>
      <c r="H508" s="9"/>
      <c r="I508" s="9"/>
      <c r="J508" s="9"/>
      <c r="K508" s="9"/>
      <c r="L508" s="6"/>
    </row>
    <row r="509" spans="2:12" ht="12.75" hidden="1">
      <c r="B509" s="9"/>
      <c r="C509" s="9"/>
      <c r="D509" s="7"/>
      <c r="E509" s="7"/>
      <c r="F509" s="5"/>
      <c r="G509" s="9"/>
      <c r="H509" s="9"/>
      <c r="I509" s="9"/>
      <c r="J509" s="9"/>
      <c r="K509" s="9"/>
      <c r="L509" s="6"/>
    </row>
    <row r="510" spans="2:12" ht="12.75" hidden="1">
      <c r="B510" s="9"/>
      <c r="C510" s="9"/>
      <c r="D510" s="7"/>
      <c r="E510" s="7"/>
      <c r="F510" s="5"/>
      <c r="G510" s="9"/>
      <c r="H510" s="9"/>
      <c r="I510" s="9"/>
      <c r="J510" s="9"/>
      <c r="K510" s="9"/>
      <c r="L510" s="6"/>
    </row>
    <row r="511" spans="2:12" ht="12.75" hidden="1">
      <c r="B511" s="9"/>
      <c r="C511" s="9"/>
      <c r="D511" s="7"/>
      <c r="E511" s="7"/>
      <c r="F511" s="5"/>
      <c r="G511" s="9"/>
      <c r="H511" s="9"/>
      <c r="I511" s="9"/>
      <c r="J511" s="9"/>
      <c r="K511" s="9"/>
      <c r="L511" s="6"/>
    </row>
    <row r="512" spans="2:12" ht="12.75" hidden="1">
      <c r="B512" s="9"/>
      <c r="C512" s="9"/>
      <c r="D512" s="7"/>
      <c r="E512" s="7"/>
      <c r="F512" s="5"/>
      <c r="G512" s="9"/>
      <c r="H512" s="9"/>
      <c r="I512" s="9"/>
      <c r="J512" s="9"/>
      <c r="K512" s="9"/>
      <c r="L512" s="6"/>
    </row>
    <row r="513" spans="2:12" ht="12.75" hidden="1">
      <c r="B513" s="9"/>
      <c r="C513" s="9"/>
      <c r="D513" s="7"/>
      <c r="E513" s="7"/>
      <c r="F513" s="5"/>
      <c r="G513" s="9"/>
      <c r="H513" s="9"/>
      <c r="I513" s="9"/>
      <c r="J513" s="9"/>
      <c r="K513" s="9"/>
      <c r="L513" s="6"/>
    </row>
    <row r="514" spans="2:12" ht="12.75" hidden="1">
      <c r="B514" s="9"/>
      <c r="C514" s="9"/>
      <c r="D514" s="7"/>
      <c r="E514" s="7"/>
      <c r="F514" s="5"/>
      <c r="G514" s="9"/>
      <c r="H514" s="9"/>
      <c r="I514" s="9"/>
      <c r="J514" s="9"/>
      <c r="K514" s="9"/>
      <c r="L514" s="6"/>
    </row>
    <row r="515" spans="2:12" ht="12.75" hidden="1">
      <c r="B515" s="9"/>
      <c r="C515" s="9"/>
      <c r="D515" s="7"/>
      <c r="E515" s="7"/>
      <c r="F515" s="5"/>
      <c r="G515" s="9"/>
      <c r="H515" s="9"/>
      <c r="I515" s="9"/>
      <c r="J515" s="9"/>
      <c r="K515" s="9"/>
      <c r="L515" s="6"/>
    </row>
    <row r="516" spans="2:12" ht="12.75" hidden="1">
      <c r="B516" s="9"/>
      <c r="C516" s="9"/>
      <c r="D516" s="7"/>
      <c r="E516" s="7"/>
      <c r="F516" s="5"/>
      <c r="G516" s="9"/>
      <c r="H516" s="9"/>
      <c r="I516" s="9"/>
      <c r="J516" s="9"/>
      <c r="K516" s="9"/>
      <c r="L516" s="6"/>
    </row>
    <row r="517" spans="2:12" ht="12.75" hidden="1">
      <c r="B517" s="9"/>
      <c r="C517" s="9"/>
      <c r="D517" s="7"/>
      <c r="E517" s="7"/>
      <c r="F517" s="5"/>
      <c r="G517" s="9"/>
      <c r="H517" s="9"/>
      <c r="I517" s="9"/>
      <c r="J517" s="9"/>
      <c r="K517" s="9"/>
      <c r="L517" s="6"/>
    </row>
    <row r="518" spans="2:12" ht="12.75" hidden="1">
      <c r="B518" s="9"/>
      <c r="C518" s="9"/>
      <c r="D518" s="7"/>
      <c r="E518" s="7"/>
      <c r="F518" s="5"/>
      <c r="G518" s="9"/>
      <c r="H518" s="9"/>
      <c r="I518" s="9"/>
      <c r="J518" s="9"/>
      <c r="K518" s="9"/>
      <c r="L518" s="6"/>
    </row>
    <row r="519" spans="2:12" ht="12.75" hidden="1">
      <c r="B519" s="9"/>
      <c r="C519" s="9"/>
      <c r="D519" s="7"/>
      <c r="E519" s="7"/>
      <c r="F519" s="5"/>
      <c r="G519" s="9"/>
      <c r="H519" s="9"/>
      <c r="I519" s="9"/>
      <c r="J519" s="9"/>
      <c r="K519" s="9"/>
      <c r="L519" s="6"/>
    </row>
    <row r="520" spans="2:12" ht="12.75" hidden="1">
      <c r="B520" s="9"/>
      <c r="C520" s="9"/>
      <c r="D520" s="7"/>
      <c r="E520" s="7"/>
      <c r="F520" s="5"/>
      <c r="G520" s="9"/>
      <c r="H520" s="9"/>
      <c r="I520" s="9"/>
      <c r="J520" s="9"/>
      <c r="K520" s="9"/>
      <c r="L520" s="6"/>
    </row>
    <row r="521" spans="2:12" ht="12.75" hidden="1">
      <c r="B521" s="9"/>
      <c r="C521" s="9"/>
      <c r="D521" s="7"/>
      <c r="E521" s="7"/>
      <c r="F521" s="5"/>
      <c r="G521" s="9"/>
      <c r="H521" s="9"/>
      <c r="I521" s="9"/>
      <c r="J521" s="9"/>
      <c r="K521" s="9"/>
      <c r="L521" s="6"/>
    </row>
    <row r="522" spans="2:12" ht="12.75" hidden="1">
      <c r="B522" s="9"/>
      <c r="C522" s="9"/>
      <c r="D522" s="7"/>
      <c r="E522" s="7"/>
      <c r="F522" s="5"/>
      <c r="G522" s="9"/>
      <c r="H522" s="9"/>
      <c r="I522" s="9"/>
      <c r="J522" s="9"/>
      <c r="K522" s="9"/>
      <c r="L522" s="6"/>
    </row>
    <row r="523" spans="2:12" ht="12.75" hidden="1">
      <c r="B523" s="9"/>
      <c r="C523" s="9"/>
      <c r="D523" s="7"/>
      <c r="E523" s="7"/>
      <c r="F523" s="5"/>
      <c r="G523" s="9"/>
      <c r="H523" s="9"/>
      <c r="I523" s="9"/>
      <c r="J523" s="9"/>
      <c r="K523" s="9"/>
      <c r="L523" s="6"/>
    </row>
    <row r="524" spans="2:12" ht="12.75" hidden="1">
      <c r="B524" s="9"/>
      <c r="C524" s="9"/>
      <c r="D524" s="7"/>
      <c r="E524" s="7"/>
      <c r="F524" s="5"/>
      <c r="G524" s="9"/>
      <c r="H524" s="9"/>
      <c r="I524" s="9"/>
      <c r="J524" s="9"/>
      <c r="K524" s="9"/>
      <c r="L524" s="6"/>
    </row>
    <row r="525" spans="2:12" ht="12.75" hidden="1">
      <c r="B525" s="9"/>
      <c r="C525" s="9"/>
      <c r="D525" s="7"/>
      <c r="E525" s="7"/>
      <c r="F525" s="5"/>
      <c r="G525" s="9"/>
      <c r="H525" s="9"/>
      <c r="I525" s="9"/>
      <c r="J525" s="9"/>
      <c r="K525" s="9"/>
      <c r="L525" s="6"/>
    </row>
    <row r="526" spans="2:12" ht="12.75" hidden="1">
      <c r="B526" s="9"/>
      <c r="C526" s="9"/>
      <c r="D526" s="7"/>
      <c r="E526" s="7"/>
      <c r="F526" s="5"/>
      <c r="G526" s="9"/>
      <c r="H526" s="9"/>
      <c r="I526" s="9"/>
      <c r="J526" s="9"/>
      <c r="K526" s="9"/>
      <c r="L526" s="6"/>
    </row>
    <row r="527" spans="2:12" ht="12.75" hidden="1">
      <c r="B527" s="9"/>
      <c r="C527" s="9"/>
      <c r="D527" s="7"/>
      <c r="E527" s="7"/>
      <c r="F527" s="5"/>
      <c r="G527" s="9"/>
      <c r="H527" s="9"/>
      <c r="I527" s="9"/>
      <c r="J527" s="9"/>
      <c r="K527" s="9"/>
      <c r="L527" s="6"/>
    </row>
    <row r="528" spans="2:12" ht="12.75" hidden="1">
      <c r="B528" s="9"/>
      <c r="C528" s="9"/>
      <c r="D528" s="7"/>
      <c r="E528" s="7"/>
      <c r="F528" s="5"/>
      <c r="G528" s="9"/>
      <c r="H528" s="9"/>
      <c r="I528" s="9"/>
      <c r="J528" s="9"/>
      <c r="K528" s="9"/>
      <c r="L528" s="6"/>
    </row>
    <row r="529" spans="2:12" ht="12.75" hidden="1">
      <c r="B529" s="9"/>
      <c r="C529" s="9"/>
      <c r="D529" s="7"/>
      <c r="E529" s="7"/>
      <c r="F529" s="5"/>
      <c r="G529" s="9"/>
      <c r="H529" s="9"/>
      <c r="I529" s="9"/>
      <c r="J529" s="9"/>
      <c r="K529" s="9"/>
      <c r="L529" s="6"/>
    </row>
    <row r="530" spans="2:12" ht="12.75" hidden="1">
      <c r="B530" s="9"/>
      <c r="C530" s="9"/>
      <c r="D530" s="7"/>
      <c r="E530" s="7"/>
      <c r="F530" s="5"/>
      <c r="G530" s="9"/>
      <c r="H530" s="9"/>
      <c r="I530" s="9"/>
      <c r="J530" s="9"/>
      <c r="K530" s="9"/>
      <c r="L530" s="6"/>
    </row>
    <row r="531" spans="2:12" ht="12.75" hidden="1">
      <c r="B531" s="9"/>
      <c r="C531" s="9"/>
      <c r="D531" s="7"/>
      <c r="E531" s="7"/>
      <c r="F531" s="5"/>
      <c r="G531" s="9"/>
      <c r="H531" s="9"/>
      <c r="I531" s="9"/>
      <c r="J531" s="9"/>
      <c r="K531" s="9"/>
      <c r="L531" s="6"/>
    </row>
    <row r="532" spans="2:12" ht="12.75" hidden="1">
      <c r="B532" s="9"/>
      <c r="C532" s="9"/>
      <c r="D532" s="7"/>
      <c r="E532" s="7"/>
      <c r="F532" s="5"/>
      <c r="G532" s="9"/>
      <c r="H532" s="9"/>
      <c r="I532" s="9"/>
      <c r="J532" s="9"/>
      <c r="K532" s="9"/>
      <c r="L532" s="6"/>
    </row>
    <row r="533" spans="2:12" ht="12.75" hidden="1">
      <c r="B533" s="9"/>
      <c r="C533" s="9"/>
      <c r="D533" s="7"/>
      <c r="E533" s="7"/>
      <c r="F533" s="5"/>
      <c r="G533" s="9"/>
      <c r="H533" s="9"/>
      <c r="I533" s="9"/>
      <c r="J533" s="9"/>
      <c r="K533" s="9"/>
      <c r="L533" s="6"/>
    </row>
    <row r="534" spans="2:12" ht="12.75" hidden="1">
      <c r="B534" s="9"/>
      <c r="C534" s="9"/>
      <c r="D534" s="7"/>
      <c r="E534" s="7"/>
      <c r="F534" s="5"/>
      <c r="G534" s="9"/>
      <c r="H534" s="9"/>
      <c r="I534" s="9"/>
      <c r="J534" s="9"/>
      <c r="K534" s="9"/>
      <c r="L534" s="6"/>
    </row>
    <row r="535" spans="2:12" ht="12.75" hidden="1">
      <c r="B535" s="9"/>
      <c r="C535" s="9"/>
      <c r="D535" s="7"/>
      <c r="E535" s="7"/>
      <c r="F535" s="5"/>
      <c r="G535" s="9"/>
      <c r="H535" s="9"/>
      <c r="I535" s="9"/>
      <c r="J535" s="9"/>
      <c r="K535" s="9"/>
      <c r="L535" s="6"/>
    </row>
    <row r="536" spans="2:12" ht="12.75" hidden="1">
      <c r="B536" s="9"/>
      <c r="C536" s="9"/>
      <c r="D536" s="7"/>
      <c r="E536" s="7"/>
      <c r="F536" s="5"/>
      <c r="G536" s="9"/>
      <c r="H536" s="9"/>
      <c r="I536" s="9"/>
      <c r="J536" s="9"/>
      <c r="K536" s="9"/>
      <c r="L536" s="6"/>
    </row>
    <row r="537" spans="2:12" ht="12.75" hidden="1">
      <c r="B537" s="9"/>
      <c r="C537" s="9"/>
      <c r="D537" s="7"/>
      <c r="E537" s="7"/>
      <c r="F537" s="5"/>
      <c r="G537" s="9"/>
      <c r="H537" s="9"/>
      <c r="I537" s="9"/>
      <c r="J537" s="9"/>
      <c r="K537" s="9"/>
      <c r="L537" s="6"/>
    </row>
    <row r="538" spans="2:12" ht="12.75" hidden="1">
      <c r="B538" s="9"/>
      <c r="C538" s="9"/>
      <c r="D538" s="7"/>
      <c r="E538" s="7"/>
      <c r="F538" s="5"/>
      <c r="G538" s="9"/>
      <c r="H538" s="9"/>
      <c r="I538" s="9"/>
      <c r="J538" s="9"/>
      <c r="K538" s="9"/>
      <c r="L538" s="6"/>
    </row>
    <row r="539" spans="2:12" ht="12.75" hidden="1">
      <c r="B539" s="9"/>
      <c r="C539" s="9"/>
      <c r="D539" s="7"/>
      <c r="E539" s="7"/>
      <c r="F539" s="5"/>
      <c r="G539" s="9"/>
      <c r="H539" s="9"/>
      <c r="I539" s="9"/>
      <c r="J539" s="9"/>
      <c r="K539" s="9"/>
      <c r="L539" s="6"/>
    </row>
    <row r="540" spans="2:12" ht="12.75" hidden="1">
      <c r="B540" s="9"/>
      <c r="C540" s="9"/>
      <c r="D540" s="7"/>
      <c r="E540" s="7"/>
      <c r="F540" s="5"/>
      <c r="G540" s="9"/>
      <c r="H540" s="9"/>
      <c r="I540" s="9"/>
      <c r="J540" s="9"/>
      <c r="K540" s="9"/>
      <c r="L540" s="6"/>
    </row>
    <row r="541" spans="2:12" ht="12.75" hidden="1">
      <c r="B541" s="9"/>
      <c r="C541" s="9"/>
      <c r="D541" s="7"/>
      <c r="E541" s="7"/>
      <c r="F541" s="5"/>
      <c r="G541" s="9"/>
      <c r="H541" s="9"/>
      <c r="I541" s="9"/>
      <c r="J541" s="9"/>
      <c r="K541" s="9"/>
      <c r="L541" s="6"/>
    </row>
    <row r="542" spans="2:12" ht="12.75" hidden="1">
      <c r="B542" s="9"/>
      <c r="C542" s="9"/>
      <c r="D542" s="7"/>
      <c r="E542" s="7"/>
      <c r="F542" s="5"/>
      <c r="G542" s="9"/>
      <c r="H542" s="9"/>
      <c r="I542" s="9"/>
      <c r="J542" s="9"/>
      <c r="K542" s="9"/>
      <c r="L542" s="6"/>
    </row>
    <row r="543" spans="2:12" ht="12.75" hidden="1">
      <c r="B543" s="9"/>
      <c r="C543" s="9"/>
      <c r="D543" s="7"/>
      <c r="E543" s="7"/>
      <c r="F543" s="5"/>
      <c r="G543" s="9"/>
      <c r="H543" s="9"/>
      <c r="I543" s="9"/>
      <c r="J543" s="9"/>
      <c r="K543" s="9"/>
      <c r="L543" s="6"/>
    </row>
    <row r="544" spans="2:12" ht="12.75" hidden="1">
      <c r="B544" s="9"/>
      <c r="C544" s="9"/>
      <c r="D544" s="7"/>
      <c r="E544" s="7"/>
      <c r="F544" s="5"/>
      <c r="G544" s="9"/>
      <c r="H544" s="9"/>
      <c r="I544" s="9"/>
      <c r="J544" s="9"/>
      <c r="K544" s="9"/>
      <c r="L544" s="6"/>
    </row>
    <row r="545" spans="2:12" ht="12.75" hidden="1">
      <c r="B545" s="9"/>
      <c r="C545" s="9"/>
      <c r="D545" s="7"/>
      <c r="E545" s="7"/>
      <c r="F545" s="5"/>
      <c r="G545" s="9"/>
      <c r="H545" s="9"/>
      <c r="I545" s="9"/>
      <c r="J545" s="9"/>
      <c r="K545" s="9"/>
      <c r="L545" s="6"/>
    </row>
    <row r="546" spans="2:12" ht="12.75" hidden="1">
      <c r="B546" s="9"/>
      <c r="C546" s="9"/>
      <c r="D546" s="7"/>
      <c r="E546" s="7"/>
      <c r="F546" s="5"/>
      <c r="G546" s="9"/>
      <c r="H546" s="9"/>
      <c r="I546" s="9"/>
      <c r="J546" s="9"/>
      <c r="K546" s="9"/>
      <c r="L546" s="6"/>
    </row>
    <row r="547" spans="2:12" ht="12.75" hidden="1">
      <c r="B547" s="9"/>
      <c r="C547" s="9"/>
      <c r="D547" s="7"/>
      <c r="E547" s="7"/>
      <c r="F547" s="5"/>
      <c r="G547" s="9"/>
      <c r="H547" s="9"/>
      <c r="I547" s="9"/>
      <c r="J547" s="9"/>
      <c r="K547" s="9"/>
      <c r="L547" s="6"/>
    </row>
    <row r="548" spans="2:12" ht="12.75" hidden="1">
      <c r="B548" s="9"/>
      <c r="C548" s="9"/>
      <c r="D548" s="7"/>
      <c r="E548" s="7"/>
      <c r="F548" s="5"/>
      <c r="G548" s="9"/>
      <c r="H548" s="9"/>
      <c r="I548" s="9"/>
      <c r="J548" s="9"/>
      <c r="K548" s="9"/>
      <c r="L548" s="6"/>
    </row>
    <row r="549" spans="2:12" ht="12.75" hidden="1">
      <c r="B549" s="9"/>
      <c r="C549" s="9"/>
      <c r="D549" s="7"/>
      <c r="E549" s="7"/>
      <c r="F549" s="5"/>
      <c r="G549" s="9"/>
      <c r="H549" s="9"/>
      <c r="I549" s="9"/>
      <c r="J549" s="9"/>
      <c r="K549" s="9"/>
      <c r="L549" s="6"/>
    </row>
    <row r="550" spans="2:12" ht="12.75" hidden="1">
      <c r="B550" s="9"/>
      <c r="C550" s="9"/>
      <c r="D550" s="7"/>
      <c r="E550" s="7"/>
      <c r="F550" s="5"/>
      <c r="G550" s="9"/>
      <c r="H550" s="9"/>
      <c r="I550" s="9"/>
      <c r="J550" s="9"/>
      <c r="K550" s="9"/>
      <c r="L550" s="6"/>
    </row>
    <row r="551" spans="2:12" ht="12.75" hidden="1">
      <c r="B551" s="9"/>
      <c r="C551" s="9"/>
      <c r="D551" s="7"/>
      <c r="E551" s="7"/>
      <c r="F551" s="5"/>
      <c r="G551" s="9"/>
      <c r="H551" s="9"/>
      <c r="I551" s="9"/>
      <c r="J551" s="9"/>
      <c r="K551" s="9"/>
      <c r="L551" s="6"/>
    </row>
    <row r="552" spans="2:12" ht="12.75" hidden="1">
      <c r="B552" s="9"/>
      <c r="C552" s="9"/>
      <c r="D552" s="7"/>
      <c r="E552" s="7"/>
      <c r="F552" s="5"/>
      <c r="G552" s="9"/>
      <c r="H552" s="9"/>
      <c r="I552" s="9"/>
      <c r="J552" s="9"/>
      <c r="K552" s="9"/>
      <c r="L552" s="6"/>
    </row>
    <row r="553" spans="2:12" ht="12.75" hidden="1">
      <c r="B553" s="9"/>
      <c r="C553" s="9"/>
      <c r="D553" s="7"/>
      <c r="E553" s="7"/>
      <c r="F553" s="5"/>
      <c r="G553" s="9"/>
      <c r="H553" s="9"/>
      <c r="I553" s="9"/>
      <c r="J553" s="9"/>
      <c r="K553" s="9"/>
      <c r="L553" s="6"/>
    </row>
    <row r="554" spans="2:12" ht="12.75" hidden="1">
      <c r="B554" s="9"/>
      <c r="C554" s="9"/>
      <c r="D554" s="7"/>
      <c r="E554" s="7"/>
      <c r="F554" s="5"/>
      <c r="G554" s="9"/>
      <c r="H554" s="9"/>
      <c r="I554" s="9"/>
      <c r="J554" s="9"/>
      <c r="K554" s="9"/>
      <c r="L554" s="6"/>
    </row>
    <row r="555" spans="2:12" ht="12.75" hidden="1">
      <c r="B555" s="9"/>
      <c r="C555" s="9"/>
      <c r="D555" s="7"/>
      <c r="E555" s="7"/>
      <c r="F555" s="5"/>
      <c r="G555" s="9"/>
      <c r="H555" s="9"/>
      <c r="I555" s="9"/>
      <c r="J555" s="9"/>
      <c r="K555" s="9"/>
      <c r="L555" s="6"/>
    </row>
    <row r="556" spans="2:12" ht="12.75" hidden="1">
      <c r="B556" s="9"/>
      <c r="C556" s="9"/>
      <c r="D556" s="7"/>
      <c r="E556" s="7"/>
      <c r="F556" s="5"/>
      <c r="G556" s="9"/>
      <c r="H556" s="9"/>
      <c r="I556" s="9"/>
      <c r="J556" s="9"/>
      <c r="K556" s="9"/>
      <c r="L556" s="6"/>
    </row>
    <row r="557" spans="2:12" ht="12.75" hidden="1">
      <c r="B557" s="9"/>
      <c r="C557" s="9"/>
      <c r="D557" s="7"/>
      <c r="E557" s="7"/>
      <c r="F557" s="5"/>
      <c r="G557" s="9"/>
      <c r="H557" s="9"/>
      <c r="I557" s="9"/>
      <c r="J557" s="9"/>
      <c r="K557" s="9"/>
      <c r="L557" s="6"/>
    </row>
    <row r="558" spans="2:12" ht="12.75" hidden="1">
      <c r="B558" s="9"/>
      <c r="C558" s="9"/>
      <c r="D558" s="7"/>
      <c r="E558" s="7"/>
      <c r="F558" s="5"/>
      <c r="G558" s="9"/>
      <c r="H558" s="9"/>
      <c r="I558" s="9"/>
      <c r="J558" s="9"/>
      <c r="K558" s="9"/>
      <c r="L558" s="6"/>
    </row>
    <row r="559" spans="2:12" ht="12.75" hidden="1">
      <c r="B559" s="9"/>
      <c r="C559" s="9"/>
      <c r="D559" s="7"/>
      <c r="E559" s="7"/>
      <c r="F559" s="5"/>
      <c r="G559" s="9"/>
      <c r="H559" s="9"/>
      <c r="I559" s="9"/>
      <c r="J559" s="9"/>
      <c r="K559" s="9"/>
      <c r="L559" s="6"/>
    </row>
    <row r="560" spans="2:12" ht="12.75" hidden="1">
      <c r="B560" s="9"/>
      <c r="C560" s="9"/>
      <c r="D560" s="7"/>
      <c r="E560" s="7"/>
      <c r="F560" s="5"/>
      <c r="G560" s="9"/>
      <c r="H560" s="9"/>
      <c r="I560" s="9"/>
      <c r="J560" s="9"/>
      <c r="K560" s="9"/>
      <c r="L560" s="6"/>
    </row>
    <row r="561" spans="2:12" ht="12.75" hidden="1">
      <c r="B561" s="9"/>
      <c r="C561" s="9"/>
      <c r="D561" s="7"/>
      <c r="E561" s="7"/>
      <c r="F561" s="5"/>
      <c r="G561" s="9"/>
      <c r="H561" s="9"/>
      <c r="I561" s="9"/>
      <c r="J561" s="9"/>
      <c r="K561" s="9"/>
      <c r="L561" s="6"/>
    </row>
    <row r="562" spans="2:12" ht="12.75" hidden="1">
      <c r="B562" s="9"/>
      <c r="C562" s="9"/>
      <c r="D562" s="7"/>
      <c r="E562" s="7"/>
      <c r="F562" s="5"/>
      <c r="G562" s="9"/>
      <c r="H562" s="9"/>
      <c r="I562" s="9"/>
      <c r="J562" s="9"/>
      <c r="K562" s="9"/>
      <c r="L562" s="6"/>
    </row>
    <row r="563" spans="2:12" ht="12.75" hidden="1">
      <c r="B563" s="9"/>
      <c r="C563" s="9"/>
      <c r="D563" s="7"/>
      <c r="E563" s="7"/>
      <c r="F563" s="5"/>
      <c r="G563" s="9"/>
      <c r="H563" s="9"/>
      <c r="I563" s="9"/>
      <c r="J563" s="9"/>
      <c r="K563" s="9"/>
      <c r="L563" s="6"/>
    </row>
    <row r="564" spans="2:12" ht="12.75" hidden="1">
      <c r="B564" s="9"/>
      <c r="C564" s="9"/>
      <c r="D564" s="7"/>
      <c r="E564" s="7"/>
      <c r="F564" s="5"/>
      <c r="G564" s="9"/>
      <c r="H564" s="9"/>
      <c r="I564" s="9"/>
      <c r="J564" s="9"/>
      <c r="K564" s="9"/>
      <c r="L564" s="6"/>
    </row>
    <row r="565" spans="2:12" ht="12.75" hidden="1">
      <c r="B565" s="9"/>
      <c r="C565" s="9"/>
      <c r="D565" s="7"/>
      <c r="E565" s="7"/>
      <c r="F565" s="5"/>
      <c r="G565" s="9"/>
      <c r="H565" s="9"/>
      <c r="I565" s="9"/>
      <c r="J565" s="9"/>
      <c r="K565" s="9"/>
      <c r="L565" s="6"/>
    </row>
    <row r="566" spans="2:12" ht="12.75" hidden="1">
      <c r="B566" s="9"/>
      <c r="C566" s="9"/>
      <c r="D566" s="7"/>
      <c r="E566" s="7"/>
      <c r="F566" s="5"/>
      <c r="G566" s="9"/>
      <c r="H566" s="9"/>
      <c r="I566" s="9"/>
      <c r="J566" s="9"/>
      <c r="K566" s="9"/>
      <c r="L566" s="6"/>
    </row>
    <row r="567" spans="2:12" ht="12.75" hidden="1">
      <c r="B567" s="9"/>
      <c r="C567" s="9"/>
      <c r="D567" s="7"/>
      <c r="E567" s="7"/>
      <c r="F567" s="5"/>
      <c r="G567" s="9"/>
      <c r="H567" s="9"/>
      <c r="I567" s="9"/>
      <c r="J567" s="9"/>
      <c r="K567" s="9"/>
      <c r="L567" s="6"/>
    </row>
    <row r="568" spans="2:12" ht="12.75" hidden="1">
      <c r="B568" s="9"/>
      <c r="C568" s="9"/>
      <c r="D568" s="7"/>
      <c r="E568" s="7"/>
      <c r="F568" s="5"/>
      <c r="G568" s="9"/>
      <c r="H568" s="9"/>
      <c r="I568" s="9"/>
      <c r="J568" s="9"/>
      <c r="K568" s="9"/>
      <c r="L568" s="6"/>
    </row>
    <row r="569" spans="2:12" ht="12.75" hidden="1">
      <c r="B569" s="9"/>
      <c r="C569" s="9"/>
      <c r="D569" s="7"/>
      <c r="E569" s="7"/>
      <c r="F569" s="5"/>
      <c r="G569" s="9"/>
      <c r="H569" s="9"/>
      <c r="I569" s="9"/>
      <c r="J569" s="9"/>
      <c r="K569" s="9"/>
      <c r="L569" s="6"/>
    </row>
    <row r="570" spans="2:12" ht="12.75" hidden="1">
      <c r="B570" s="9"/>
      <c r="C570" s="9"/>
      <c r="D570" s="7"/>
      <c r="E570" s="7"/>
      <c r="F570" s="5"/>
      <c r="G570" s="9"/>
      <c r="H570" s="9"/>
      <c r="I570" s="9"/>
      <c r="J570" s="9"/>
      <c r="K570" s="9"/>
      <c r="L570" s="6"/>
    </row>
    <row r="571" spans="2:12" ht="12.75" hidden="1">
      <c r="B571" s="9"/>
      <c r="C571" s="9"/>
      <c r="D571" s="7"/>
      <c r="E571" s="7"/>
      <c r="F571" s="5"/>
      <c r="G571" s="9"/>
      <c r="H571" s="9"/>
      <c r="I571" s="9"/>
      <c r="J571" s="9"/>
      <c r="K571" s="9"/>
      <c r="L571" s="6"/>
    </row>
    <row r="572" spans="2:12" ht="12.75" hidden="1">
      <c r="B572" s="9"/>
      <c r="C572" s="9"/>
      <c r="D572" s="7"/>
      <c r="E572" s="7"/>
      <c r="F572" s="5"/>
      <c r="G572" s="9"/>
      <c r="H572" s="9"/>
      <c r="I572" s="9"/>
      <c r="J572" s="9"/>
      <c r="K572" s="9"/>
      <c r="L572" s="6"/>
    </row>
    <row r="573" spans="2:12" ht="12.75" hidden="1">
      <c r="B573" s="9"/>
      <c r="C573" s="9"/>
      <c r="D573" s="7"/>
      <c r="E573" s="7"/>
      <c r="F573" s="5"/>
      <c r="G573" s="9"/>
      <c r="H573" s="9"/>
      <c r="I573" s="9"/>
      <c r="J573" s="9"/>
      <c r="K573" s="9"/>
      <c r="L573" s="6"/>
    </row>
    <row r="574" spans="2:12" ht="12.75" hidden="1">
      <c r="B574" s="9"/>
      <c r="C574" s="9"/>
      <c r="D574" s="7"/>
      <c r="E574" s="7"/>
      <c r="F574" s="5"/>
      <c r="G574" s="9"/>
      <c r="H574" s="9"/>
      <c r="I574" s="9"/>
      <c r="J574" s="9"/>
      <c r="K574" s="9"/>
      <c r="L574" s="6"/>
    </row>
    <row r="575" spans="2:12" ht="12.75" hidden="1">
      <c r="B575" s="9"/>
      <c r="C575" s="9"/>
      <c r="D575" s="7"/>
      <c r="E575" s="7"/>
      <c r="F575" s="5"/>
      <c r="G575" s="9"/>
      <c r="H575" s="9"/>
      <c r="I575" s="9"/>
      <c r="J575" s="9"/>
      <c r="K575" s="9"/>
      <c r="L575" s="6"/>
    </row>
    <row r="576" spans="2:12" ht="12.75" hidden="1">
      <c r="B576" s="9"/>
      <c r="C576" s="9"/>
      <c r="D576" s="7"/>
      <c r="E576" s="7"/>
      <c r="F576" s="5"/>
      <c r="G576" s="9"/>
      <c r="H576" s="9"/>
      <c r="I576" s="9"/>
      <c r="J576" s="9"/>
      <c r="K576" s="9"/>
      <c r="L576" s="6"/>
    </row>
    <row r="577" spans="2:12" ht="12.75" hidden="1">
      <c r="B577" s="9"/>
      <c r="C577" s="9"/>
      <c r="D577" s="7"/>
      <c r="E577" s="7"/>
      <c r="F577" s="5"/>
      <c r="G577" s="9"/>
      <c r="H577" s="9"/>
      <c r="I577" s="9"/>
      <c r="J577" s="9"/>
      <c r="K577" s="9"/>
      <c r="L577" s="6"/>
    </row>
    <row r="578" spans="2:12" ht="12.75" hidden="1">
      <c r="B578" s="9"/>
      <c r="C578" s="9"/>
      <c r="D578" s="7"/>
      <c r="E578" s="7"/>
      <c r="F578" s="5"/>
      <c r="G578" s="9"/>
      <c r="H578" s="9"/>
      <c r="I578" s="9"/>
      <c r="J578" s="9"/>
      <c r="K578" s="9"/>
      <c r="L578" s="6"/>
    </row>
    <row r="579" spans="2:12" ht="12.75" hidden="1">
      <c r="B579" s="9"/>
      <c r="C579" s="9"/>
      <c r="D579" s="7"/>
      <c r="E579" s="7"/>
      <c r="F579" s="5"/>
      <c r="G579" s="9"/>
      <c r="H579" s="9"/>
      <c r="I579" s="9"/>
      <c r="J579" s="9"/>
      <c r="K579" s="9"/>
      <c r="L579" s="6"/>
    </row>
    <row r="580" spans="2:12" ht="12.75" hidden="1">
      <c r="B580" s="9"/>
      <c r="C580" s="9"/>
      <c r="D580" s="7"/>
      <c r="E580" s="7"/>
      <c r="F580" s="5"/>
      <c r="G580" s="9"/>
      <c r="H580" s="9"/>
      <c r="I580" s="9"/>
      <c r="J580" s="9"/>
      <c r="K580" s="9"/>
      <c r="L580" s="6"/>
    </row>
    <row r="581" spans="2:12" ht="12.75" hidden="1">
      <c r="B581" s="9"/>
      <c r="C581" s="9"/>
      <c r="D581" s="7"/>
      <c r="E581" s="7"/>
      <c r="F581" s="5"/>
      <c r="G581" s="9"/>
      <c r="H581" s="9"/>
      <c r="I581" s="9"/>
      <c r="J581" s="9"/>
      <c r="K581" s="9"/>
      <c r="L581" s="6"/>
    </row>
    <row r="582" spans="2:12" ht="12.75" hidden="1">
      <c r="B582" s="9"/>
      <c r="C582" s="9"/>
      <c r="D582" s="7"/>
      <c r="E582" s="7"/>
      <c r="F582" s="5"/>
      <c r="G582" s="9"/>
      <c r="H582" s="9"/>
      <c r="I582" s="9"/>
      <c r="J582" s="9"/>
      <c r="K582" s="9"/>
      <c r="L582" s="6"/>
    </row>
    <row r="583" spans="2:12" ht="12.75" hidden="1">
      <c r="B583" s="9"/>
      <c r="C583" s="9"/>
      <c r="D583" s="7"/>
      <c r="E583" s="7"/>
      <c r="F583" s="5"/>
      <c r="G583" s="9"/>
      <c r="H583" s="9"/>
      <c r="I583" s="9"/>
      <c r="J583" s="9"/>
      <c r="K583" s="9"/>
      <c r="L583" s="6"/>
    </row>
    <row r="584" spans="2:12" ht="12.75" hidden="1">
      <c r="B584" s="9"/>
      <c r="C584" s="9"/>
      <c r="D584" s="7"/>
      <c r="E584" s="7"/>
      <c r="F584" s="5"/>
      <c r="G584" s="9"/>
      <c r="H584" s="9"/>
      <c r="I584" s="9"/>
      <c r="J584" s="9"/>
      <c r="K584" s="9"/>
      <c r="L584" s="6"/>
    </row>
    <row r="585" spans="2:12" ht="12.75" hidden="1">
      <c r="B585" s="9"/>
      <c r="C585" s="9"/>
      <c r="D585" s="7"/>
      <c r="E585" s="7"/>
      <c r="F585" s="5"/>
      <c r="G585" s="9"/>
      <c r="H585" s="9"/>
      <c r="I585" s="9"/>
      <c r="J585" s="9"/>
      <c r="K585" s="9"/>
      <c r="L585" s="6"/>
    </row>
    <row r="586" spans="2:12" ht="12.75" hidden="1">
      <c r="B586" s="9"/>
      <c r="C586" s="9"/>
      <c r="D586" s="7"/>
      <c r="E586" s="7"/>
      <c r="F586" s="5"/>
      <c r="G586" s="9"/>
      <c r="H586" s="9"/>
      <c r="I586" s="9"/>
      <c r="J586" s="9"/>
      <c r="K586" s="9"/>
      <c r="L586" s="6"/>
    </row>
    <row r="587" spans="2:12" ht="12.75" hidden="1">
      <c r="B587" s="9"/>
      <c r="C587" s="9"/>
      <c r="D587" s="7"/>
      <c r="E587" s="7"/>
      <c r="F587" s="5"/>
      <c r="G587" s="9"/>
      <c r="H587" s="9"/>
      <c r="I587" s="9"/>
      <c r="J587" s="9"/>
      <c r="K587" s="9"/>
      <c r="L587" s="6"/>
    </row>
    <row r="588" spans="2:12" ht="12.75" hidden="1">
      <c r="B588" s="9"/>
      <c r="C588" s="9"/>
      <c r="D588" s="7"/>
      <c r="E588" s="7"/>
      <c r="F588" s="5"/>
      <c r="G588" s="9"/>
      <c r="H588" s="9"/>
      <c r="I588" s="9"/>
      <c r="J588" s="9"/>
      <c r="K588" s="9"/>
      <c r="L588" s="6"/>
    </row>
    <row r="589" spans="2:12" ht="12.75" hidden="1">
      <c r="B589" s="9"/>
      <c r="C589" s="9"/>
      <c r="D589" s="7"/>
      <c r="E589" s="7"/>
      <c r="F589" s="5"/>
      <c r="G589" s="9"/>
      <c r="H589" s="9"/>
      <c r="I589" s="9"/>
      <c r="J589" s="9"/>
      <c r="K589" s="9"/>
      <c r="L589" s="6"/>
    </row>
    <row r="590" spans="2:12" ht="12.75" hidden="1">
      <c r="B590" s="9"/>
      <c r="C590" s="9"/>
      <c r="D590" s="7"/>
      <c r="E590" s="7"/>
      <c r="F590" s="5"/>
      <c r="G590" s="9"/>
      <c r="H590" s="9"/>
      <c r="I590" s="9"/>
      <c r="J590" s="9"/>
      <c r="K590" s="9"/>
      <c r="L590" s="6"/>
    </row>
    <row r="591" spans="2:12" ht="12.75" hidden="1">
      <c r="B591" s="9"/>
      <c r="C591" s="9"/>
      <c r="D591" s="7"/>
      <c r="E591" s="7"/>
      <c r="F591" s="5"/>
      <c r="G591" s="9"/>
      <c r="H591" s="9"/>
      <c r="I591" s="9"/>
      <c r="J591" s="9"/>
      <c r="K591" s="9"/>
      <c r="L591" s="6"/>
    </row>
    <row r="592" spans="2:12" ht="12.75" hidden="1">
      <c r="B592" s="9"/>
      <c r="C592" s="9"/>
      <c r="D592" s="7"/>
      <c r="E592" s="7"/>
      <c r="F592" s="5"/>
      <c r="G592" s="9"/>
      <c r="H592" s="9"/>
      <c r="I592" s="9"/>
      <c r="J592" s="9"/>
      <c r="K592" s="9"/>
      <c r="L592" s="6"/>
    </row>
    <row r="593" spans="2:12" ht="12.75" hidden="1">
      <c r="B593" s="9"/>
      <c r="C593" s="9"/>
      <c r="D593" s="7"/>
      <c r="E593" s="7"/>
      <c r="F593" s="5"/>
      <c r="G593" s="9"/>
      <c r="H593" s="9"/>
      <c r="I593" s="9"/>
      <c r="J593" s="9"/>
      <c r="K593" s="9"/>
      <c r="L593" s="6"/>
    </row>
    <row r="594" spans="2:12" ht="12.75" hidden="1">
      <c r="B594" s="9"/>
      <c r="C594" s="9"/>
      <c r="D594" s="7"/>
      <c r="E594" s="7"/>
      <c r="F594" s="5"/>
      <c r="G594" s="9"/>
      <c r="H594" s="9"/>
      <c r="I594" s="9"/>
      <c r="J594" s="9"/>
      <c r="K594" s="9"/>
      <c r="L594" s="6"/>
    </row>
    <row r="595" spans="2:12" ht="12.75" hidden="1">
      <c r="B595" s="9"/>
      <c r="C595" s="9"/>
      <c r="D595" s="7"/>
      <c r="E595" s="7"/>
      <c r="F595" s="5"/>
      <c r="G595" s="9"/>
      <c r="H595" s="9"/>
      <c r="I595" s="9"/>
      <c r="J595" s="9"/>
      <c r="K595" s="9"/>
      <c r="L595" s="6"/>
    </row>
    <row r="596" spans="2:12" ht="12.75" hidden="1">
      <c r="B596" s="9"/>
      <c r="C596" s="9"/>
      <c r="D596" s="7"/>
      <c r="E596" s="7"/>
      <c r="F596" s="5"/>
      <c r="G596" s="9"/>
      <c r="H596" s="9"/>
      <c r="I596" s="9"/>
      <c r="J596" s="9"/>
      <c r="K596" s="9"/>
      <c r="L596" s="6"/>
    </row>
    <row r="597" spans="2:12" ht="12.75" hidden="1">
      <c r="B597" s="9"/>
      <c r="C597" s="9"/>
      <c r="D597" s="7"/>
      <c r="E597" s="7"/>
      <c r="F597" s="5"/>
      <c r="G597" s="9"/>
      <c r="H597" s="9"/>
      <c r="I597" s="9"/>
      <c r="J597" s="9"/>
      <c r="K597" s="9"/>
      <c r="L597" s="6"/>
    </row>
    <row r="598" spans="2:12" ht="12.75" hidden="1">
      <c r="B598" s="9"/>
      <c r="C598" s="9"/>
      <c r="D598" s="7"/>
      <c r="E598" s="7"/>
      <c r="F598" s="5"/>
      <c r="G598" s="9"/>
      <c r="H598" s="9"/>
      <c r="I598" s="9"/>
      <c r="J598" s="9"/>
      <c r="K598" s="9"/>
      <c r="L598" s="6"/>
    </row>
    <row r="599" spans="2:12" ht="12.75" hidden="1">
      <c r="B599" s="9"/>
      <c r="C599" s="9"/>
      <c r="D599" s="7"/>
      <c r="E599" s="7"/>
      <c r="F599" s="5"/>
      <c r="G599" s="9"/>
      <c r="H599" s="9"/>
      <c r="I599" s="9"/>
      <c r="J599" s="9"/>
      <c r="K599" s="9"/>
      <c r="L599" s="6"/>
    </row>
    <row r="600" spans="2:12" ht="12.75" hidden="1">
      <c r="B600" s="9"/>
      <c r="C600" s="9"/>
      <c r="D600" s="7"/>
      <c r="E600" s="7"/>
      <c r="F600" s="5"/>
      <c r="G600" s="9"/>
      <c r="H600" s="9"/>
      <c r="I600" s="9"/>
      <c r="J600" s="9"/>
      <c r="K600" s="9"/>
      <c r="L600" s="6"/>
    </row>
    <row r="601" spans="2:12" ht="12.75" hidden="1">
      <c r="B601" s="9"/>
      <c r="C601" s="9"/>
      <c r="D601" s="7"/>
      <c r="E601" s="7"/>
      <c r="F601" s="5"/>
      <c r="G601" s="9"/>
      <c r="H601" s="9"/>
      <c r="I601" s="9"/>
      <c r="J601" s="9"/>
      <c r="K601" s="9"/>
      <c r="L601" s="6"/>
    </row>
    <row r="602" spans="2:12" ht="12.75" hidden="1">
      <c r="B602" s="9"/>
      <c r="C602" s="9"/>
      <c r="D602" s="7"/>
      <c r="E602" s="7"/>
      <c r="F602" s="5"/>
      <c r="G602" s="9"/>
      <c r="H602" s="9"/>
      <c r="I602" s="9"/>
      <c r="J602" s="9"/>
      <c r="K602" s="9"/>
      <c r="L602" s="6"/>
    </row>
    <row r="603" spans="2:12" ht="12.75" hidden="1">
      <c r="B603" s="9"/>
      <c r="C603" s="9"/>
      <c r="D603" s="7"/>
      <c r="E603" s="7"/>
      <c r="F603" s="5"/>
      <c r="G603" s="9"/>
      <c r="H603" s="9"/>
      <c r="I603" s="9"/>
      <c r="J603" s="9"/>
      <c r="K603" s="9"/>
      <c r="L603" s="6"/>
    </row>
    <row r="604" spans="2:12" ht="12.75" hidden="1">
      <c r="B604" s="9"/>
      <c r="C604" s="9"/>
      <c r="D604" s="7"/>
      <c r="E604" s="7"/>
      <c r="F604" s="5"/>
      <c r="G604" s="9"/>
      <c r="H604" s="9"/>
      <c r="I604" s="9"/>
      <c r="J604" s="9"/>
      <c r="K604" s="9"/>
      <c r="L604" s="6"/>
    </row>
    <row r="605" spans="2:12" ht="12.75" hidden="1">
      <c r="B605" s="9"/>
      <c r="C605" s="9"/>
      <c r="D605" s="7"/>
      <c r="E605" s="7"/>
      <c r="F605" s="5"/>
      <c r="G605" s="9"/>
      <c r="H605" s="9"/>
      <c r="I605" s="9"/>
      <c r="J605" s="9"/>
      <c r="K605" s="9"/>
      <c r="L605" s="6"/>
    </row>
    <row r="606" spans="2:12" ht="12.75" hidden="1">
      <c r="B606" s="9"/>
      <c r="C606" s="9"/>
      <c r="D606" s="7"/>
      <c r="E606" s="7"/>
      <c r="F606" s="5"/>
      <c r="G606" s="9"/>
      <c r="H606" s="9"/>
      <c r="I606" s="9"/>
      <c r="J606" s="9"/>
      <c r="K606" s="9"/>
      <c r="L606" s="6"/>
    </row>
    <row r="607" spans="2:12" ht="12.75" hidden="1">
      <c r="B607" s="9"/>
      <c r="C607" s="9"/>
      <c r="D607" s="7"/>
      <c r="E607" s="7"/>
      <c r="F607" s="5"/>
      <c r="G607" s="9"/>
      <c r="H607" s="9"/>
      <c r="I607" s="9"/>
      <c r="J607" s="9"/>
      <c r="K607" s="9"/>
      <c r="L607" s="6"/>
    </row>
    <row r="608" spans="2:12" ht="12.75" hidden="1">
      <c r="B608" s="9"/>
      <c r="C608" s="9"/>
      <c r="D608" s="7"/>
      <c r="E608" s="7"/>
      <c r="F608" s="5"/>
      <c r="G608" s="9"/>
      <c r="H608" s="9"/>
      <c r="I608" s="9"/>
      <c r="J608" s="9"/>
      <c r="K608" s="9"/>
      <c r="L608" s="6"/>
    </row>
    <row r="609" spans="2:12" ht="12.75" hidden="1">
      <c r="B609" s="9"/>
      <c r="C609" s="9"/>
      <c r="D609" s="7"/>
      <c r="E609" s="7"/>
      <c r="F609" s="5"/>
      <c r="G609" s="9"/>
      <c r="H609" s="9"/>
      <c r="I609" s="9"/>
      <c r="J609" s="9"/>
      <c r="K609" s="9"/>
      <c r="L609" s="6"/>
    </row>
    <row r="610" spans="2:12" ht="12.75" hidden="1">
      <c r="B610" s="9"/>
      <c r="C610" s="9"/>
      <c r="D610" s="7"/>
      <c r="E610" s="7"/>
      <c r="F610" s="5"/>
      <c r="G610" s="9"/>
      <c r="H610" s="9"/>
      <c r="I610" s="9"/>
      <c r="J610" s="9"/>
      <c r="K610" s="9"/>
      <c r="L610" s="6"/>
    </row>
    <row r="611" spans="2:12" ht="12.75" hidden="1">
      <c r="B611" s="9"/>
      <c r="C611" s="9"/>
      <c r="D611" s="7"/>
      <c r="E611" s="7"/>
      <c r="F611" s="5"/>
      <c r="G611" s="9"/>
      <c r="H611" s="9"/>
      <c r="I611" s="9"/>
      <c r="J611" s="9"/>
      <c r="K611" s="9"/>
      <c r="L611" s="6"/>
    </row>
    <row r="612" spans="2:12" ht="12.75" hidden="1">
      <c r="B612" s="9"/>
      <c r="C612" s="9"/>
      <c r="D612" s="7"/>
      <c r="E612" s="7"/>
      <c r="F612" s="5"/>
      <c r="G612" s="9"/>
      <c r="H612" s="9"/>
      <c r="I612" s="9"/>
      <c r="J612" s="9"/>
      <c r="K612" s="9"/>
      <c r="L612" s="6"/>
    </row>
    <row r="613" spans="2:12" ht="12.75" hidden="1">
      <c r="B613" s="9"/>
      <c r="C613" s="9"/>
      <c r="D613" s="7"/>
      <c r="E613" s="7"/>
      <c r="F613" s="5"/>
      <c r="G613" s="9"/>
      <c r="H613" s="9"/>
      <c r="I613" s="9"/>
      <c r="J613" s="9"/>
      <c r="K613" s="9"/>
      <c r="L613" s="6"/>
    </row>
    <row r="614" spans="2:12" ht="12.75" hidden="1">
      <c r="B614" s="9"/>
      <c r="C614" s="9"/>
      <c r="D614" s="7"/>
      <c r="E614" s="7"/>
      <c r="F614" s="5"/>
      <c r="G614" s="9"/>
      <c r="H614" s="9"/>
      <c r="I614" s="9"/>
      <c r="J614" s="9"/>
      <c r="K614" s="9"/>
      <c r="L614" s="6"/>
    </row>
    <row r="615" spans="2:12" ht="12.75" hidden="1">
      <c r="B615" s="9"/>
      <c r="C615" s="9"/>
      <c r="D615" s="7"/>
      <c r="E615" s="7"/>
      <c r="F615" s="5"/>
      <c r="G615" s="9"/>
      <c r="H615" s="9"/>
      <c r="I615" s="9"/>
      <c r="J615" s="9"/>
      <c r="K615" s="9"/>
      <c r="L615" s="6"/>
    </row>
    <row r="616" spans="2:12" ht="12.75" hidden="1">
      <c r="B616" s="9"/>
      <c r="C616" s="9"/>
      <c r="D616" s="7"/>
      <c r="E616" s="7"/>
      <c r="F616" s="5"/>
      <c r="G616" s="9"/>
      <c r="H616" s="9"/>
      <c r="I616" s="9"/>
      <c r="J616" s="9"/>
      <c r="K616" s="9"/>
      <c r="L616" s="6"/>
    </row>
  </sheetData>
  <sheetProtection/>
  <mergeCells count="8">
    <mergeCell ref="E8:F8"/>
    <mergeCell ref="E9:F9"/>
    <mergeCell ref="B2:G2"/>
    <mergeCell ref="E3:F3"/>
    <mergeCell ref="E4:F4"/>
    <mergeCell ref="E5:F5"/>
    <mergeCell ref="E6:F6"/>
    <mergeCell ref="E7:F7"/>
  </mergeCells>
  <printOptions/>
  <pageMargins left="0.7086614173228347" right="0.1968503937007874" top="1.1811023622047245" bottom="0.7874015748031497" header="0.3937007874015748" footer="0.31496062992125984"/>
  <pageSetup horizontalDpi="600" verticalDpi="600" orientation="landscape" pageOrder="overThenDown" paperSize="9" r:id="rId1"/>
  <headerFooter alignWithMargins="0">
    <oddHeader>&amp;LTabell 3
&amp;R&amp;P(&amp;N)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16"/>
  <sheetViews>
    <sheetView workbookViewId="0" topLeftCell="A1">
      <pane xSplit="1" ySplit="9" topLeftCell="B10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0" defaultRowHeight="12.75"/>
  <cols>
    <col min="1" max="1" width="15.7109375" style="0" customWidth="1"/>
    <col min="2" max="2" width="13.421875" style="0" customWidth="1"/>
    <col min="3" max="3" width="10.140625" style="0" bestFit="1" customWidth="1"/>
    <col min="4" max="4" width="9.140625" style="0" bestFit="1" customWidth="1"/>
    <col min="5" max="5" width="8.57421875" style="0" bestFit="1" customWidth="1"/>
    <col min="6" max="9" width="9.140625" style="0" bestFit="1" customWidth="1"/>
    <col min="10" max="10" width="8.28125" style="0" bestFit="1" customWidth="1"/>
    <col min="11" max="13" width="8.7109375" style="0" hidden="1" customWidth="1"/>
    <col min="14" max="16384" width="0" style="0" hidden="1" customWidth="1"/>
  </cols>
  <sheetData>
    <row r="1" ht="15.75">
      <c r="A1" s="2" t="s">
        <v>479</v>
      </c>
    </row>
    <row r="2" ht="16.5" thickBot="1">
      <c r="B2" s="2"/>
    </row>
    <row r="3" spans="1:10" ht="12.75">
      <c r="A3" s="29" t="s">
        <v>24</v>
      </c>
      <c r="B3" s="38" t="s">
        <v>334</v>
      </c>
      <c r="C3" s="38" t="s">
        <v>2</v>
      </c>
      <c r="D3" s="38" t="s">
        <v>333</v>
      </c>
      <c r="E3" s="38" t="s">
        <v>7</v>
      </c>
      <c r="F3" s="38" t="s">
        <v>7</v>
      </c>
      <c r="G3" s="38" t="s">
        <v>332</v>
      </c>
      <c r="H3" s="38" t="s">
        <v>11</v>
      </c>
      <c r="I3" s="38" t="s">
        <v>11</v>
      </c>
      <c r="J3" s="39" t="s">
        <v>17</v>
      </c>
    </row>
    <row r="4" spans="2:10" ht="12.75">
      <c r="B4" s="17" t="s">
        <v>336</v>
      </c>
      <c r="C4" s="34" t="s">
        <v>3</v>
      </c>
      <c r="D4" s="34" t="s">
        <v>6</v>
      </c>
      <c r="E4" s="34" t="s">
        <v>342</v>
      </c>
      <c r="F4" s="34" t="s">
        <v>342</v>
      </c>
      <c r="G4" s="17" t="s">
        <v>335</v>
      </c>
      <c r="H4" s="17" t="s">
        <v>12</v>
      </c>
      <c r="I4" s="17" t="s">
        <v>16</v>
      </c>
      <c r="J4" s="34" t="s">
        <v>18</v>
      </c>
    </row>
    <row r="5" spans="1:10" ht="12.75">
      <c r="A5" t="s">
        <v>25</v>
      </c>
      <c r="B5" s="19"/>
      <c r="C5" s="17" t="s">
        <v>4</v>
      </c>
      <c r="D5" s="17" t="s">
        <v>337</v>
      </c>
      <c r="E5" s="17" t="s">
        <v>8</v>
      </c>
      <c r="F5" s="17" t="s">
        <v>8</v>
      </c>
      <c r="G5" s="17"/>
      <c r="H5" s="17" t="s">
        <v>13</v>
      </c>
      <c r="I5" s="17" t="s">
        <v>13</v>
      </c>
      <c r="J5" s="34" t="s">
        <v>59</v>
      </c>
    </row>
    <row r="6" spans="2:10" ht="12.75">
      <c r="B6" s="41"/>
      <c r="C6" s="17" t="s">
        <v>5</v>
      </c>
      <c r="D6" s="17" t="s">
        <v>341</v>
      </c>
      <c r="E6" s="17" t="s">
        <v>23</v>
      </c>
      <c r="F6" s="17" t="s">
        <v>23</v>
      </c>
      <c r="G6" s="17"/>
      <c r="H6" s="17" t="s">
        <v>14</v>
      </c>
      <c r="I6" s="17" t="s">
        <v>14</v>
      </c>
      <c r="J6" s="34" t="s">
        <v>19</v>
      </c>
    </row>
    <row r="7" spans="2:10" ht="12.75">
      <c r="B7" s="17"/>
      <c r="C7" s="17" t="s">
        <v>339</v>
      </c>
      <c r="D7" s="17" t="s">
        <v>8</v>
      </c>
      <c r="E7" s="17" t="s">
        <v>9</v>
      </c>
      <c r="F7" s="17" t="s">
        <v>10</v>
      </c>
      <c r="G7" s="17"/>
      <c r="H7" s="17" t="s">
        <v>15</v>
      </c>
      <c r="I7" s="17" t="s">
        <v>15</v>
      </c>
      <c r="J7" s="34" t="s">
        <v>20</v>
      </c>
    </row>
    <row r="8" spans="2:10" ht="12.75">
      <c r="B8" s="17"/>
      <c r="C8" s="17"/>
      <c r="D8" s="17" t="s">
        <v>340</v>
      </c>
      <c r="E8" s="17" t="s">
        <v>338</v>
      </c>
      <c r="F8" s="17" t="s">
        <v>338</v>
      </c>
      <c r="G8" s="17"/>
      <c r="H8" s="17"/>
      <c r="I8" s="17"/>
      <c r="J8" s="34" t="s">
        <v>21</v>
      </c>
    </row>
    <row r="9" spans="1:10" ht="12.75">
      <c r="A9" s="3"/>
      <c r="B9" s="18"/>
      <c r="C9" s="18"/>
      <c r="D9" s="18"/>
      <c r="E9" s="44"/>
      <c r="F9" s="18"/>
      <c r="G9" s="18"/>
      <c r="H9" s="44"/>
      <c r="I9" s="44"/>
      <c r="J9" s="44" t="s">
        <v>22</v>
      </c>
    </row>
    <row r="10" spans="1:10" ht="27" customHeight="1">
      <c r="A10" s="26" t="s">
        <v>352</v>
      </c>
      <c r="B10" s="9">
        <v>273526</v>
      </c>
      <c r="C10" s="9">
        <v>179503</v>
      </c>
      <c r="D10" s="9">
        <v>19377</v>
      </c>
      <c r="E10" s="9">
        <v>0</v>
      </c>
      <c r="F10" s="9">
        <v>33057</v>
      </c>
      <c r="G10" s="9">
        <v>687</v>
      </c>
      <c r="H10" s="9">
        <v>51553</v>
      </c>
      <c r="I10" s="9">
        <v>57797</v>
      </c>
      <c r="J10" s="9">
        <v>2040</v>
      </c>
    </row>
    <row r="11" spans="1:13" ht="12.75">
      <c r="A11" s="4" t="s">
        <v>43</v>
      </c>
      <c r="B11" s="9">
        <v>32135</v>
      </c>
      <c r="C11" s="9">
        <v>129925</v>
      </c>
      <c r="D11" s="9">
        <v>33097</v>
      </c>
      <c r="E11" s="9">
        <v>0</v>
      </c>
      <c r="F11" s="9">
        <v>4587</v>
      </c>
      <c r="G11" s="9">
        <v>28143</v>
      </c>
      <c r="H11" s="9">
        <v>1746</v>
      </c>
      <c r="I11" s="9">
        <v>8184</v>
      </c>
      <c r="J11" s="9">
        <v>965</v>
      </c>
      <c r="K11" s="9"/>
      <c r="L11" s="6"/>
      <c r="M11" s="6"/>
    </row>
    <row r="12" spans="1:13" ht="12.75">
      <c r="A12" s="4" t="s">
        <v>35</v>
      </c>
      <c r="B12" s="9">
        <v>78007</v>
      </c>
      <c r="C12" s="9">
        <v>82445</v>
      </c>
      <c r="D12" s="9">
        <v>6795</v>
      </c>
      <c r="E12" s="9">
        <v>0</v>
      </c>
      <c r="F12" s="9">
        <v>14598</v>
      </c>
      <c r="G12" s="9">
        <v>5336</v>
      </c>
      <c r="H12" s="9">
        <v>7585</v>
      </c>
      <c r="I12" s="9">
        <v>8515</v>
      </c>
      <c r="J12" s="9">
        <v>0</v>
      </c>
      <c r="K12" s="9"/>
      <c r="L12" s="6"/>
      <c r="M12" s="6"/>
    </row>
    <row r="13" spans="1:13" ht="12.75">
      <c r="A13" s="4" t="s">
        <v>38</v>
      </c>
      <c r="B13" s="9">
        <v>195983</v>
      </c>
      <c r="C13" s="9">
        <v>224479</v>
      </c>
      <c r="D13" s="9">
        <v>213725</v>
      </c>
      <c r="E13" s="9">
        <v>0</v>
      </c>
      <c r="F13" s="9">
        <v>0</v>
      </c>
      <c r="G13" s="9">
        <v>197646</v>
      </c>
      <c r="H13" s="9">
        <v>75391</v>
      </c>
      <c r="I13" s="9">
        <v>44285</v>
      </c>
      <c r="J13" s="9">
        <v>796</v>
      </c>
      <c r="K13" s="9"/>
      <c r="L13" s="6"/>
      <c r="M13" s="6"/>
    </row>
    <row r="14" spans="1:13" ht="12.75">
      <c r="A14" s="4" t="s">
        <v>36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/>
      <c r="L14" s="6"/>
      <c r="M14" s="6"/>
    </row>
    <row r="15" spans="1:13" ht="12.75">
      <c r="A15" s="4" t="s">
        <v>34</v>
      </c>
      <c r="B15" s="9">
        <v>78140</v>
      </c>
      <c r="C15" s="9">
        <v>305085</v>
      </c>
      <c r="D15" s="9">
        <v>86077</v>
      </c>
      <c r="E15" s="9">
        <v>0</v>
      </c>
      <c r="F15" s="9">
        <v>4685</v>
      </c>
      <c r="G15" s="9">
        <v>78601</v>
      </c>
      <c r="H15" s="9">
        <v>0</v>
      </c>
      <c r="I15" s="9">
        <v>30394</v>
      </c>
      <c r="J15" s="9">
        <v>0</v>
      </c>
      <c r="K15" s="9"/>
      <c r="L15" s="6"/>
      <c r="M15" s="6"/>
    </row>
    <row r="16" spans="1:13" ht="12.75">
      <c r="A16" s="4" t="s">
        <v>50</v>
      </c>
      <c r="B16" s="9">
        <v>99437</v>
      </c>
      <c r="C16" s="9">
        <v>66058</v>
      </c>
      <c r="D16" s="9">
        <v>30222</v>
      </c>
      <c r="E16" s="9">
        <v>0</v>
      </c>
      <c r="F16" s="9">
        <v>2730</v>
      </c>
      <c r="G16" s="9">
        <v>9172</v>
      </c>
      <c r="H16" s="9">
        <v>0</v>
      </c>
      <c r="I16" s="9">
        <v>16253</v>
      </c>
      <c r="J16" s="9">
        <v>2871</v>
      </c>
      <c r="K16" s="9"/>
      <c r="L16" s="6"/>
      <c r="M16" s="6"/>
    </row>
    <row r="17" spans="1:13" ht="12.75" customHeight="1">
      <c r="A17" s="4" t="s">
        <v>47</v>
      </c>
      <c r="B17" s="9">
        <v>131453</v>
      </c>
      <c r="C17" s="9">
        <v>327213</v>
      </c>
      <c r="D17" s="9">
        <v>73328</v>
      </c>
      <c r="E17" s="9">
        <v>5966</v>
      </c>
      <c r="F17" s="9">
        <v>0</v>
      </c>
      <c r="G17" s="9">
        <v>21550</v>
      </c>
      <c r="H17" s="9">
        <v>34901</v>
      </c>
      <c r="I17" s="9">
        <v>0</v>
      </c>
      <c r="J17" s="9">
        <v>9141</v>
      </c>
      <c r="K17" s="9"/>
      <c r="L17" s="6"/>
      <c r="M17" s="6"/>
    </row>
    <row r="18" spans="1:13" ht="12.75" customHeight="1">
      <c r="A18" s="4" t="s">
        <v>52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/>
      <c r="L18" s="6"/>
      <c r="M18" s="6"/>
    </row>
    <row r="19" spans="1:13" ht="12.75" customHeight="1">
      <c r="A19" s="4" t="s">
        <v>41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/>
      <c r="L19" s="6"/>
      <c r="M19" s="6"/>
    </row>
    <row r="20" spans="1:13" ht="12.75" customHeight="1">
      <c r="A20" s="4" t="s">
        <v>54</v>
      </c>
      <c r="B20" s="9">
        <v>45961</v>
      </c>
      <c r="C20" s="9">
        <v>42848</v>
      </c>
      <c r="D20" s="9">
        <v>87001</v>
      </c>
      <c r="E20" s="9">
        <v>0</v>
      </c>
      <c r="F20" s="9">
        <v>8576</v>
      </c>
      <c r="G20" s="9">
        <v>81253</v>
      </c>
      <c r="H20" s="9">
        <v>0</v>
      </c>
      <c r="I20" s="9">
        <v>12325</v>
      </c>
      <c r="J20" s="9">
        <v>727</v>
      </c>
      <c r="K20" s="9"/>
      <c r="L20" s="6"/>
      <c r="M20" s="6"/>
    </row>
    <row r="21" spans="1:13" ht="12.75" customHeight="1">
      <c r="A21" s="4" t="s">
        <v>37</v>
      </c>
      <c r="B21" s="9">
        <v>55099</v>
      </c>
      <c r="C21" s="9">
        <v>28326</v>
      </c>
      <c r="D21" s="9">
        <v>15560</v>
      </c>
      <c r="E21" s="9">
        <v>0</v>
      </c>
      <c r="F21" s="9">
        <v>6439</v>
      </c>
      <c r="G21" s="9">
        <v>15551</v>
      </c>
      <c r="H21" s="9">
        <v>16461</v>
      </c>
      <c r="I21" s="9">
        <v>7494</v>
      </c>
      <c r="J21" s="9">
        <v>5560</v>
      </c>
      <c r="K21" s="9"/>
      <c r="L21" s="6"/>
      <c r="M21" s="6"/>
    </row>
    <row r="22" spans="1:13" ht="12.75" customHeight="1">
      <c r="A22" s="4" t="s">
        <v>53</v>
      </c>
      <c r="B22" s="9">
        <v>102941</v>
      </c>
      <c r="C22" s="9">
        <v>122760</v>
      </c>
      <c r="D22" s="9">
        <v>7904</v>
      </c>
      <c r="E22" s="9">
        <v>0</v>
      </c>
      <c r="F22" s="9">
        <v>29467</v>
      </c>
      <c r="G22" s="9">
        <v>3237</v>
      </c>
      <c r="H22" s="9">
        <v>20262</v>
      </c>
      <c r="I22" s="9">
        <v>17596</v>
      </c>
      <c r="J22" s="9">
        <v>288</v>
      </c>
      <c r="K22" s="9"/>
      <c r="L22" s="6"/>
      <c r="M22" s="6"/>
    </row>
    <row r="23" spans="1:13" ht="12.75">
      <c r="A23" s="4" t="s">
        <v>44</v>
      </c>
      <c r="B23" s="9">
        <v>14433</v>
      </c>
      <c r="C23" s="9">
        <v>331904</v>
      </c>
      <c r="D23" s="9">
        <v>5533</v>
      </c>
      <c r="E23" s="9">
        <v>0</v>
      </c>
      <c r="F23" s="9">
        <v>2590</v>
      </c>
      <c r="G23" s="9">
        <v>0</v>
      </c>
      <c r="H23" s="9">
        <v>130</v>
      </c>
      <c r="I23" s="9">
        <v>32902</v>
      </c>
      <c r="J23" s="9">
        <v>0</v>
      </c>
      <c r="K23" s="9"/>
      <c r="L23" s="6"/>
      <c r="M23" s="6"/>
    </row>
    <row r="24" spans="1:13" ht="12.75">
      <c r="A24" s="4" t="s">
        <v>49</v>
      </c>
      <c r="B24" s="9">
        <v>57539</v>
      </c>
      <c r="C24" s="9">
        <v>165824</v>
      </c>
      <c r="D24" s="9">
        <v>1675</v>
      </c>
      <c r="E24" s="9">
        <v>0</v>
      </c>
      <c r="F24" s="9">
        <v>6176</v>
      </c>
      <c r="G24" s="9">
        <v>114</v>
      </c>
      <c r="H24" s="9">
        <v>26188</v>
      </c>
      <c r="I24" s="9">
        <v>25463</v>
      </c>
      <c r="J24" s="9">
        <v>1030</v>
      </c>
      <c r="K24" s="9"/>
      <c r="L24" s="6"/>
      <c r="M24" s="6"/>
    </row>
    <row r="25" spans="1:13" ht="12.75">
      <c r="A25" s="4" t="s">
        <v>45</v>
      </c>
      <c r="B25" s="9">
        <v>969318</v>
      </c>
      <c r="C25" s="9">
        <v>2474740</v>
      </c>
      <c r="D25" s="9">
        <v>224381</v>
      </c>
      <c r="E25" s="9">
        <v>0</v>
      </c>
      <c r="F25" s="9">
        <v>116865</v>
      </c>
      <c r="G25" s="9">
        <v>231535</v>
      </c>
      <c r="H25" s="9">
        <v>148222</v>
      </c>
      <c r="I25" s="9">
        <v>341311</v>
      </c>
      <c r="J25" s="9">
        <v>17271</v>
      </c>
      <c r="K25" s="9"/>
      <c r="L25" s="6"/>
      <c r="M25" s="6"/>
    </row>
    <row r="26" spans="1:13" ht="12.75">
      <c r="A26" s="4" t="s">
        <v>48</v>
      </c>
      <c r="B26" s="9">
        <v>72284</v>
      </c>
      <c r="C26" s="9">
        <v>72094</v>
      </c>
      <c r="D26" s="9">
        <v>5275</v>
      </c>
      <c r="E26" s="9">
        <v>0</v>
      </c>
      <c r="F26" s="9">
        <v>7739</v>
      </c>
      <c r="G26" s="9">
        <v>79</v>
      </c>
      <c r="H26" s="9">
        <v>10850</v>
      </c>
      <c r="I26" s="9">
        <v>17427</v>
      </c>
      <c r="J26" s="9">
        <v>246</v>
      </c>
      <c r="K26" s="9"/>
      <c r="L26" s="6"/>
      <c r="M26" s="6"/>
    </row>
    <row r="27" spans="1:13" ht="12.75">
      <c r="A27" s="4" t="s">
        <v>46</v>
      </c>
      <c r="B27" s="9">
        <v>219452</v>
      </c>
      <c r="C27" s="9">
        <v>400365</v>
      </c>
      <c r="D27" s="9">
        <v>253232</v>
      </c>
      <c r="E27" s="9">
        <v>0</v>
      </c>
      <c r="F27" s="9">
        <v>27616</v>
      </c>
      <c r="G27" s="9">
        <v>244924</v>
      </c>
      <c r="H27" s="9">
        <v>35459</v>
      </c>
      <c r="I27" s="9">
        <v>60105</v>
      </c>
      <c r="J27" s="9">
        <v>908</v>
      </c>
      <c r="K27" s="9"/>
      <c r="L27" s="6"/>
      <c r="M27" s="6"/>
    </row>
    <row r="28" spans="1:13" ht="12.75">
      <c r="A28" s="4" t="s">
        <v>39</v>
      </c>
      <c r="B28" s="9">
        <v>87098</v>
      </c>
      <c r="C28" s="9">
        <v>90376</v>
      </c>
      <c r="D28" s="9">
        <v>15854</v>
      </c>
      <c r="E28" s="9">
        <v>13767</v>
      </c>
      <c r="F28" s="9">
        <v>0</v>
      </c>
      <c r="G28" s="9">
        <v>9242</v>
      </c>
      <c r="H28" s="9">
        <v>0</v>
      </c>
      <c r="I28" s="9">
        <v>23918</v>
      </c>
      <c r="J28" s="9">
        <v>8</v>
      </c>
      <c r="K28" s="9"/>
      <c r="L28" s="6"/>
      <c r="M28" s="6"/>
    </row>
    <row r="29" spans="1:13" ht="12.75">
      <c r="A29" s="4" t="s">
        <v>42</v>
      </c>
      <c r="B29" s="9">
        <v>102229</v>
      </c>
      <c r="C29" s="9">
        <v>174656</v>
      </c>
      <c r="D29" s="9">
        <v>163477</v>
      </c>
      <c r="E29" s="9">
        <v>0</v>
      </c>
      <c r="F29" s="9">
        <v>2680</v>
      </c>
      <c r="G29" s="9">
        <v>150036</v>
      </c>
      <c r="H29" s="9">
        <v>0</v>
      </c>
      <c r="I29" s="9">
        <v>30345</v>
      </c>
      <c r="J29" s="9">
        <v>8385</v>
      </c>
      <c r="K29" s="9"/>
      <c r="L29" s="6"/>
      <c r="M29" s="6"/>
    </row>
    <row r="30" spans="1:13" ht="12.75">
      <c r="A30" s="4" t="s">
        <v>30</v>
      </c>
      <c r="B30" s="9">
        <v>107741</v>
      </c>
      <c r="C30" s="9">
        <v>116492</v>
      </c>
      <c r="D30" s="9">
        <v>136386</v>
      </c>
      <c r="E30" s="9">
        <v>0</v>
      </c>
      <c r="F30" s="9">
        <v>16298</v>
      </c>
      <c r="G30" s="9">
        <v>137607</v>
      </c>
      <c r="H30" s="9">
        <v>18079</v>
      </c>
      <c r="I30" s="9">
        <v>23751</v>
      </c>
      <c r="J30" s="9">
        <v>947</v>
      </c>
      <c r="K30" s="9"/>
      <c r="L30" s="6"/>
      <c r="M30" s="6"/>
    </row>
    <row r="31" spans="1:13" ht="12.75">
      <c r="A31" s="4" t="s">
        <v>40</v>
      </c>
      <c r="B31" s="9">
        <v>58503</v>
      </c>
      <c r="C31" s="9">
        <v>38941</v>
      </c>
      <c r="D31" s="9">
        <v>11135</v>
      </c>
      <c r="E31" s="9">
        <v>0</v>
      </c>
      <c r="F31" s="9">
        <v>6936</v>
      </c>
      <c r="G31" s="9">
        <v>1560</v>
      </c>
      <c r="H31" s="9">
        <v>0</v>
      </c>
      <c r="I31" s="9">
        <v>15946</v>
      </c>
      <c r="J31" s="9">
        <v>0</v>
      </c>
      <c r="K31" s="9"/>
      <c r="L31" s="6"/>
      <c r="M31" s="6"/>
    </row>
    <row r="32" spans="1:13" ht="12.75">
      <c r="A32" s="4" t="s">
        <v>31</v>
      </c>
      <c r="B32" s="9">
        <v>60745</v>
      </c>
      <c r="C32" s="9">
        <v>100073</v>
      </c>
      <c r="D32" s="9">
        <v>2330</v>
      </c>
      <c r="E32" s="9">
        <v>0</v>
      </c>
      <c r="F32" s="9">
        <v>7581</v>
      </c>
      <c r="G32" s="9">
        <v>636</v>
      </c>
      <c r="H32" s="9">
        <v>0</v>
      </c>
      <c r="I32" s="9">
        <v>13370</v>
      </c>
      <c r="J32" s="9">
        <v>367</v>
      </c>
      <c r="K32" s="9"/>
      <c r="L32" s="6"/>
      <c r="M32" s="6"/>
    </row>
    <row r="33" spans="1:13" ht="12.75">
      <c r="A33" s="4" t="s">
        <v>51</v>
      </c>
      <c r="B33" s="9">
        <v>1824</v>
      </c>
      <c r="C33" s="9">
        <v>42116</v>
      </c>
      <c r="D33" s="9">
        <v>0</v>
      </c>
      <c r="E33" s="9">
        <v>0</v>
      </c>
      <c r="F33" s="9">
        <v>727</v>
      </c>
      <c r="G33" s="9">
        <v>0</v>
      </c>
      <c r="H33" s="9">
        <v>0</v>
      </c>
      <c r="I33" s="9">
        <v>2048</v>
      </c>
      <c r="J33" s="9">
        <v>0</v>
      </c>
      <c r="K33" s="9"/>
      <c r="L33" s="6"/>
      <c r="M33" s="6"/>
    </row>
    <row r="34" spans="1:13" ht="12.75">
      <c r="A34" s="4" t="s">
        <v>33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/>
      <c r="L34" s="6"/>
      <c r="M34" s="6"/>
    </row>
    <row r="35" spans="1:13" ht="12.75">
      <c r="A35" s="4" t="s">
        <v>32</v>
      </c>
      <c r="B35" s="9">
        <v>104197</v>
      </c>
      <c r="C35" s="9">
        <v>103309</v>
      </c>
      <c r="D35" s="9">
        <v>119694</v>
      </c>
      <c r="E35" s="9">
        <v>0</v>
      </c>
      <c r="F35" s="9">
        <v>3251</v>
      </c>
      <c r="G35" s="9">
        <v>109326</v>
      </c>
      <c r="H35" s="9">
        <v>16874</v>
      </c>
      <c r="I35" s="9">
        <v>8137</v>
      </c>
      <c r="J35" s="9">
        <v>4625</v>
      </c>
      <c r="K35" s="9"/>
      <c r="L35" s="6"/>
      <c r="M35" s="6"/>
    </row>
    <row r="36" spans="1:13" ht="27" customHeight="1">
      <c r="A36" s="26" t="s">
        <v>353</v>
      </c>
      <c r="B36" s="9">
        <v>153920</v>
      </c>
      <c r="C36" s="9">
        <v>65603</v>
      </c>
      <c r="D36" s="9">
        <v>2100</v>
      </c>
      <c r="E36" s="9">
        <v>0</v>
      </c>
      <c r="F36" s="9">
        <v>12260</v>
      </c>
      <c r="G36" s="9">
        <v>19</v>
      </c>
      <c r="H36" s="9">
        <v>12383</v>
      </c>
      <c r="I36" s="9">
        <v>18874</v>
      </c>
      <c r="J36" s="9">
        <v>1601</v>
      </c>
      <c r="K36" s="9"/>
      <c r="L36" s="6"/>
      <c r="M36" s="6"/>
    </row>
    <row r="37" spans="1:13" ht="12.75" customHeight="1">
      <c r="A37" s="45" t="s">
        <v>261</v>
      </c>
      <c r="B37" s="9">
        <v>34057</v>
      </c>
      <c r="C37" s="9">
        <v>16877</v>
      </c>
      <c r="D37" s="9">
        <v>600</v>
      </c>
      <c r="E37" s="9">
        <v>0</v>
      </c>
      <c r="F37" s="9">
        <v>4162</v>
      </c>
      <c r="G37" s="9">
        <v>920</v>
      </c>
      <c r="H37" s="9">
        <v>0</v>
      </c>
      <c r="I37" s="9">
        <v>7106</v>
      </c>
      <c r="J37" s="9">
        <v>0</v>
      </c>
      <c r="K37" s="9"/>
      <c r="L37" s="6"/>
      <c r="M37" s="6"/>
    </row>
    <row r="38" spans="1:13" ht="12.75">
      <c r="A38" s="4" t="s">
        <v>89</v>
      </c>
      <c r="B38" s="9">
        <v>77371</v>
      </c>
      <c r="C38" s="9">
        <v>15682</v>
      </c>
      <c r="D38" s="9">
        <v>7346</v>
      </c>
      <c r="E38" s="9">
        <v>0</v>
      </c>
      <c r="F38" s="9">
        <v>5199</v>
      </c>
      <c r="G38" s="9">
        <v>9752</v>
      </c>
      <c r="H38" s="9">
        <v>20148</v>
      </c>
      <c r="I38" s="9">
        <v>8440</v>
      </c>
      <c r="J38" s="9">
        <v>2</v>
      </c>
      <c r="K38" s="9"/>
      <c r="L38" s="6"/>
      <c r="M38" s="6"/>
    </row>
    <row r="39" spans="1:13" ht="12.75">
      <c r="A39" s="4" t="s">
        <v>331</v>
      </c>
      <c r="B39" s="9">
        <v>20999</v>
      </c>
      <c r="C39" s="9">
        <v>57570</v>
      </c>
      <c r="D39" s="9">
        <v>1160</v>
      </c>
      <c r="E39" s="9">
        <v>0</v>
      </c>
      <c r="F39" s="9">
        <v>2861</v>
      </c>
      <c r="G39" s="9">
        <v>10</v>
      </c>
      <c r="H39" s="9">
        <v>8287</v>
      </c>
      <c r="I39" s="9">
        <v>5690</v>
      </c>
      <c r="J39" s="9">
        <v>25</v>
      </c>
      <c r="K39" s="9"/>
      <c r="L39" s="6"/>
      <c r="M39" s="6"/>
    </row>
    <row r="40" spans="1:13" ht="12.75">
      <c r="A40" s="4" t="s">
        <v>90</v>
      </c>
      <c r="B40" s="9">
        <v>87664</v>
      </c>
      <c r="C40" s="9">
        <v>15046</v>
      </c>
      <c r="D40" s="9">
        <v>1584</v>
      </c>
      <c r="E40" s="9">
        <v>0</v>
      </c>
      <c r="F40" s="9">
        <v>5894</v>
      </c>
      <c r="G40" s="9">
        <v>4499</v>
      </c>
      <c r="H40" s="9">
        <v>8842</v>
      </c>
      <c r="I40" s="9">
        <v>8024</v>
      </c>
      <c r="J40" s="9">
        <v>0</v>
      </c>
      <c r="K40" s="9"/>
      <c r="L40" s="6"/>
      <c r="M40" s="6"/>
    </row>
    <row r="41" spans="1:13" ht="12.75">
      <c r="A41" s="4" t="s">
        <v>91</v>
      </c>
      <c r="B41" s="9">
        <v>569076</v>
      </c>
      <c r="C41" s="9">
        <v>491271</v>
      </c>
      <c r="D41" s="9">
        <v>717325</v>
      </c>
      <c r="E41" s="9">
        <v>24689</v>
      </c>
      <c r="F41" s="9">
        <v>14133</v>
      </c>
      <c r="G41" s="9">
        <v>723608</v>
      </c>
      <c r="H41" s="9">
        <v>84760</v>
      </c>
      <c r="I41" s="9">
        <v>94735</v>
      </c>
      <c r="J41" s="9">
        <v>3140</v>
      </c>
      <c r="K41" s="9"/>
      <c r="L41" s="6"/>
      <c r="M41" s="6"/>
    </row>
    <row r="42" spans="1:13" ht="12.75">
      <c r="A42" s="4" t="s">
        <v>92</v>
      </c>
      <c r="B42" s="9">
        <v>31868</v>
      </c>
      <c r="C42" s="9">
        <v>5631</v>
      </c>
      <c r="D42" s="9">
        <v>356</v>
      </c>
      <c r="E42" s="9">
        <v>0</v>
      </c>
      <c r="F42" s="9">
        <v>2869</v>
      </c>
      <c r="G42" s="9">
        <v>256</v>
      </c>
      <c r="H42" s="9">
        <v>14288</v>
      </c>
      <c r="I42" s="9">
        <v>4725</v>
      </c>
      <c r="J42" s="9">
        <v>0</v>
      </c>
      <c r="K42" s="9"/>
      <c r="L42" s="6"/>
      <c r="M42" s="6"/>
    </row>
    <row r="43" spans="1:13" ht="12.75">
      <c r="A43" s="4" t="s">
        <v>93</v>
      </c>
      <c r="B43" s="9">
        <v>69941</v>
      </c>
      <c r="C43" s="9">
        <v>22069</v>
      </c>
      <c r="D43" s="9">
        <v>60914</v>
      </c>
      <c r="E43" s="9">
        <v>0</v>
      </c>
      <c r="F43" s="9">
        <v>11732</v>
      </c>
      <c r="G43" s="9">
        <v>60538</v>
      </c>
      <c r="H43" s="9">
        <v>20917</v>
      </c>
      <c r="I43" s="9">
        <v>6443</v>
      </c>
      <c r="J43" s="9">
        <v>848</v>
      </c>
      <c r="K43" s="9"/>
      <c r="L43" s="6"/>
      <c r="M43" s="6"/>
    </row>
    <row r="44" spans="1:13" ht="27" customHeight="1">
      <c r="A44" s="26" t="s">
        <v>354</v>
      </c>
      <c r="B44" s="9">
        <v>398942</v>
      </c>
      <c r="C44" s="9">
        <v>60942</v>
      </c>
      <c r="D44" s="9">
        <v>14102</v>
      </c>
      <c r="E44" s="9">
        <v>0</v>
      </c>
      <c r="F44" s="9">
        <v>39254</v>
      </c>
      <c r="G44" s="9">
        <v>2341</v>
      </c>
      <c r="H44" s="9">
        <v>129741</v>
      </c>
      <c r="I44" s="9">
        <v>71027</v>
      </c>
      <c r="J44" s="9">
        <v>296</v>
      </c>
      <c r="K44" s="9"/>
      <c r="L44" s="6"/>
      <c r="M44" s="6"/>
    </row>
    <row r="45" spans="1:13" ht="12.75">
      <c r="A45" s="4" t="s">
        <v>94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/>
      <c r="L45" s="6"/>
      <c r="M45" s="6"/>
    </row>
    <row r="46" spans="1:13" ht="12.75">
      <c r="A46" s="4" t="s">
        <v>95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/>
      <c r="L46" s="6"/>
      <c r="M46" s="6"/>
    </row>
    <row r="47" spans="1:13" ht="12.75">
      <c r="A47" s="4" t="s">
        <v>96</v>
      </c>
      <c r="B47" s="9">
        <v>158590</v>
      </c>
      <c r="C47" s="9">
        <v>35350</v>
      </c>
      <c r="D47" s="9">
        <v>13430</v>
      </c>
      <c r="E47" s="9">
        <v>0</v>
      </c>
      <c r="F47" s="9">
        <v>13077</v>
      </c>
      <c r="G47" s="9">
        <v>10119</v>
      </c>
      <c r="H47" s="9">
        <v>21876</v>
      </c>
      <c r="I47" s="9">
        <v>21250</v>
      </c>
      <c r="J47" s="9">
        <v>1348</v>
      </c>
      <c r="K47" s="9"/>
      <c r="L47" s="6"/>
      <c r="M47" s="6"/>
    </row>
    <row r="48" spans="1:13" ht="12.75">
      <c r="A48" s="4" t="s">
        <v>97</v>
      </c>
      <c r="B48" s="9">
        <v>191924</v>
      </c>
      <c r="C48" s="9">
        <v>110880</v>
      </c>
      <c r="D48" s="9">
        <v>8222</v>
      </c>
      <c r="E48" s="9">
        <v>0</v>
      </c>
      <c r="F48" s="9">
        <v>15445</v>
      </c>
      <c r="G48" s="9">
        <v>2464</v>
      </c>
      <c r="H48" s="9">
        <v>20802</v>
      </c>
      <c r="I48" s="9">
        <v>21047</v>
      </c>
      <c r="J48" s="9">
        <v>0</v>
      </c>
      <c r="K48" s="9"/>
      <c r="L48" s="6"/>
      <c r="M48" s="6"/>
    </row>
    <row r="49" spans="1:13" ht="12.75">
      <c r="A49" s="4" t="s">
        <v>98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/>
      <c r="L49" s="6"/>
      <c r="M49" s="6"/>
    </row>
    <row r="50" spans="1:13" ht="12.75">
      <c r="A50" s="4" t="s">
        <v>99</v>
      </c>
      <c r="B50" s="9">
        <v>69292</v>
      </c>
      <c r="C50" s="9">
        <v>60889</v>
      </c>
      <c r="D50" s="9">
        <v>27514</v>
      </c>
      <c r="E50" s="9">
        <v>99</v>
      </c>
      <c r="F50" s="9">
        <v>9313</v>
      </c>
      <c r="G50" s="9">
        <v>3516</v>
      </c>
      <c r="H50" s="9">
        <v>12702</v>
      </c>
      <c r="I50" s="9">
        <v>10191</v>
      </c>
      <c r="J50" s="9">
        <v>212</v>
      </c>
      <c r="K50" s="9"/>
      <c r="L50" s="6"/>
      <c r="M50" s="6"/>
    </row>
    <row r="51" spans="1:13" ht="12.75">
      <c r="A51" s="4" t="s">
        <v>100</v>
      </c>
      <c r="B51" s="9">
        <v>16545</v>
      </c>
      <c r="C51" s="9">
        <v>35227</v>
      </c>
      <c r="D51" s="9">
        <v>200</v>
      </c>
      <c r="E51" s="9">
        <v>0</v>
      </c>
      <c r="F51" s="9">
        <v>1921</v>
      </c>
      <c r="G51" s="9">
        <v>9</v>
      </c>
      <c r="H51" s="9">
        <v>0</v>
      </c>
      <c r="I51" s="9">
        <v>5396</v>
      </c>
      <c r="J51" s="9">
        <v>80</v>
      </c>
      <c r="K51" s="9"/>
      <c r="L51" s="6"/>
      <c r="M51" s="6"/>
    </row>
    <row r="52" spans="1:13" ht="12.75">
      <c r="A52" s="4" t="s">
        <v>101</v>
      </c>
      <c r="B52" s="9">
        <v>38238</v>
      </c>
      <c r="C52" s="9">
        <v>8645</v>
      </c>
      <c r="D52" s="9">
        <v>537</v>
      </c>
      <c r="E52" s="9">
        <v>0</v>
      </c>
      <c r="F52" s="9">
        <v>6519</v>
      </c>
      <c r="G52" s="9">
        <v>74</v>
      </c>
      <c r="H52" s="9">
        <v>18220</v>
      </c>
      <c r="I52" s="9">
        <v>6854</v>
      </c>
      <c r="J52" s="9">
        <v>13</v>
      </c>
      <c r="K52" s="9"/>
      <c r="L52" s="6"/>
      <c r="M52" s="6"/>
    </row>
    <row r="53" spans="1:13" ht="27" customHeight="1">
      <c r="A53" s="26" t="s">
        <v>355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/>
      <c r="L53" s="6"/>
      <c r="M53" s="6"/>
    </row>
    <row r="54" spans="1:13" ht="12.75">
      <c r="A54" s="4" t="s">
        <v>102</v>
      </c>
      <c r="B54" s="9">
        <v>97382</v>
      </c>
      <c r="C54" s="9">
        <v>20341</v>
      </c>
      <c r="D54" s="9">
        <v>3035</v>
      </c>
      <c r="E54" s="9">
        <v>0</v>
      </c>
      <c r="F54" s="9">
        <v>7326</v>
      </c>
      <c r="G54" s="9">
        <v>1492</v>
      </c>
      <c r="H54" s="9">
        <v>21800</v>
      </c>
      <c r="I54" s="9">
        <v>9880</v>
      </c>
      <c r="J54" s="9">
        <v>45</v>
      </c>
      <c r="K54" s="9"/>
      <c r="L54" s="6"/>
      <c r="M54" s="6"/>
    </row>
    <row r="55" spans="1:13" ht="12.75">
      <c r="A55" s="4" t="s">
        <v>103</v>
      </c>
      <c r="B55" s="9">
        <v>34931</v>
      </c>
      <c r="C55" s="9">
        <v>2941</v>
      </c>
      <c r="D55" s="9">
        <v>416</v>
      </c>
      <c r="E55" s="9">
        <v>0</v>
      </c>
      <c r="F55" s="9">
        <v>4085</v>
      </c>
      <c r="G55" s="9">
        <v>0</v>
      </c>
      <c r="H55" s="9">
        <v>7350</v>
      </c>
      <c r="I55" s="9">
        <v>2770</v>
      </c>
      <c r="J55" s="9">
        <v>936</v>
      </c>
      <c r="K55" s="9"/>
      <c r="L55" s="6"/>
      <c r="M55" s="6"/>
    </row>
    <row r="56" spans="1:13" ht="12.75">
      <c r="A56" s="4" t="s">
        <v>104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/>
      <c r="L56" s="6"/>
      <c r="M56" s="6"/>
    </row>
    <row r="57" spans="1:13" ht="12.75">
      <c r="A57" s="4" t="s">
        <v>105</v>
      </c>
      <c r="B57" s="9">
        <v>79324</v>
      </c>
      <c r="C57" s="9">
        <v>40587</v>
      </c>
      <c r="D57" s="9">
        <v>4600</v>
      </c>
      <c r="E57" s="9">
        <v>0</v>
      </c>
      <c r="F57" s="9">
        <v>5258</v>
      </c>
      <c r="G57" s="9">
        <v>606</v>
      </c>
      <c r="H57" s="9">
        <v>0</v>
      </c>
      <c r="I57" s="9">
        <v>9912</v>
      </c>
      <c r="J57" s="9">
        <v>127</v>
      </c>
      <c r="K57" s="9"/>
      <c r="L57" s="6"/>
      <c r="M57" s="6"/>
    </row>
    <row r="58" spans="1:13" ht="12.75">
      <c r="A58" s="4" t="s">
        <v>106</v>
      </c>
      <c r="B58" s="9">
        <v>150707</v>
      </c>
      <c r="C58" s="9">
        <v>50684</v>
      </c>
      <c r="D58" s="9">
        <v>3516</v>
      </c>
      <c r="E58" s="9">
        <v>0</v>
      </c>
      <c r="F58" s="9">
        <v>10503</v>
      </c>
      <c r="G58" s="9">
        <v>638</v>
      </c>
      <c r="H58" s="9">
        <v>19008</v>
      </c>
      <c r="I58" s="9">
        <v>27407</v>
      </c>
      <c r="J58" s="9">
        <v>1290</v>
      </c>
      <c r="K58" s="9"/>
      <c r="L58" s="6"/>
      <c r="M58" s="6"/>
    </row>
    <row r="59" spans="1:13" ht="12.75">
      <c r="A59" s="4" t="s">
        <v>107</v>
      </c>
      <c r="B59" s="9">
        <v>509715</v>
      </c>
      <c r="C59" s="9">
        <v>139824</v>
      </c>
      <c r="D59" s="9">
        <v>74097</v>
      </c>
      <c r="E59" s="9">
        <v>0</v>
      </c>
      <c r="F59" s="9">
        <v>14177</v>
      </c>
      <c r="G59" s="9">
        <v>37954</v>
      </c>
      <c r="H59" s="9">
        <v>30721</v>
      </c>
      <c r="I59" s="9">
        <v>60499</v>
      </c>
      <c r="J59" s="9">
        <v>569</v>
      </c>
      <c r="K59" s="9"/>
      <c r="L59" s="6"/>
      <c r="M59" s="6"/>
    </row>
    <row r="60" spans="1:13" ht="12.75">
      <c r="A60" s="4" t="s">
        <v>108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/>
      <c r="L60" s="6"/>
      <c r="M60" s="6"/>
    </row>
    <row r="61" spans="1:13" ht="12.75">
      <c r="A61" s="4" t="s">
        <v>109</v>
      </c>
      <c r="B61" s="9">
        <v>37128</v>
      </c>
      <c r="C61" s="9">
        <v>13507</v>
      </c>
      <c r="D61" s="9">
        <v>3582</v>
      </c>
      <c r="E61" s="9">
        <v>0</v>
      </c>
      <c r="F61" s="9">
        <v>4641</v>
      </c>
      <c r="G61" s="9">
        <v>3247</v>
      </c>
      <c r="H61" s="9">
        <v>27309</v>
      </c>
      <c r="I61" s="9">
        <v>6241</v>
      </c>
      <c r="J61" s="9">
        <v>6389</v>
      </c>
      <c r="K61" s="9"/>
      <c r="L61" s="6"/>
      <c r="M61" s="6"/>
    </row>
    <row r="62" spans="1:13" ht="12.75">
      <c r="A62" s="4" t="s">
        <v>110</v>
      </c>
      <c r="B62" s="9">
        <v>33565</v>
      </c>
      <c r="C62" s="9">
        <v>11519</v>
      </c>
      <c r="D62" s="9">
        <v>189</v>
      </c>
      <c r="E62" s="9">
        <v>0</v>
      </c>
      <c r="F62" s="9">
        <v>2910</v>
      </c>
      <c r="G62" s="9">
        <v>41</v>
      </c>
      <c r="H62" s="9">
        <v>4224</v>
      </c>
      <c r="I62" s="9">
        <v>1819</v>
      </c>
      <c r="J62" s="9">
        <v>0</v>
      </c>
      <c r="K62" s="9"/>
      <c r="L62" s="6"/>
      <c r="M62" s="6"/>
    </row>
    <row r="63" spans="1:13" ht="12.75">
      <c r="A63" s="4" t="s">
        <v>111</v>
      </c>
      <c r="B63" s="9">
        <v>2381</v>
      </c>
      <c r="C63" s="9">
        <v>12689</v>
      </c>
      <c r="D63" s="9">
        <v>21</v>
      </c>
      <c r="E63" s="9">
        <v>0</v>
      </c>
      <c r="F63" s="9">
        <v>373</v>
      </c>
      <c r="G63" s="9">
        <v>0</v>
      </c>
      <c r="H63" s="9">
        <v>0</v>
      </c>
      <c r="I63" s="9">
        <v>357</v>
      </c>
      <c r="J63" s="9">
        <v>9</v>
      </c>
      <c r="K63" s="9"/>
      <c r="L63" s="6"/>
      <c r="M63" s="6"/>
    </row>
    <row r="64" spans="1:13" ht="12.75">
      <c r="A64" s="4" t="s">
        <v>112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/>
      <c r="L64" s="6"/>
      <c r="M64" s="6"/>
    </row>
    <row r="65" spans="1:13" ht="12.75">
      <c r="A65" s="4" t="s">
        <v>113</v>
      </c>
      <c r="B65" s="9">
        <v>15858</v>
      </c>
      <c r="C65" s="9">
        <v>10013</v>
      </c>
      <c r="D65" s="9">
        <v>97</v>
      </c>
      <c r="E65" s="9">
        <v>1711</v>
      </c>
      <c r="F65" s="9">
        <v>0</v>
      </c>
      <c r="G65" s="9">
        <v>25</v>
      </c>
      <c r="H65" s="9">
        <v>4150</v>
      </c>
      <c r="I65" s="9">
        <v>1242</v>
      </c>
      <c r="J65" s="9">
        <v>0</v>
      </c>
      <c r="K65" s="9"/>
      <c r="L65" s="6"/>
      <c r="M65" s="6"/>
    </row>
    <row r="66" spans="1:13" ht="27" customHeight="1">
      <c r="A66" s="26" t="s">
        <v>356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/>
      <c r="L66" s="6"/>
      <c r="M66" s="6"/>
    </row>
    <row r="67" spans="1:13" ht="12.75">
      <c r="A67" s="4" t="s">
        <v>114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/>
      <c r="L67" s="6"/>
      <c r="M67" s="6"/>
    </row>
    <row r="68" spans="1:13" ht="12.75">
      <c r="A68" s="4" t="s">
        <v>115</v>
      </c>
      <c r="B68" s="9">
        <v>78973</v>
      </c>
      <c r="C68" s="9">
        <v>80415</v>
      </c>
      <c r="D68" s="9">
        <v>5292</v>
      </c>
      <c r="E68" s="9">
        <v>0</v>
      </c>
      <c r="F68" s="9">
        <v>7577</v>
      </c>
      <c r="G68" s="9">
        <v>63</v>
      </c>
      <c r="H68" s="9">
        <v>15584</v>
      </c>
      <c r="I68" s="9">
        <v>6814</v>
      </c>
      <c r="J68" s="9">
        <v>12</v>
      </c>
      <c r="K68" s="9"/>
      <c r="L68" s="6"/>
      <c r="M68" s="6"/>
    </row>
    <row r="69" spans="1:13" ht="12.75">
      <c r="A69" s="4" t="s">
        <v>116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/>
      <c r="L69" s="6"/>
      <c r="M69" s="6"/>
    </row>
    <row r="70" spans="1:13" ht="12.75">
      <c r="A70" s="4" t="s">
        <v>117</v>
      </c>
      <c r="B70" s="9">
        <v>29511</v>
      </c>
      <c r="C70" s="9">
        <v>6276</v>
      </c>
      <c r="D70" s="9">
        <v>1734</v>
      </c>
      <c r="E70" s="9">
        <v>0</v>
      </c>
      <c r="F70" s="9">
        <v>2299</v>
      </c>
      <c r="G70" s="9">
        <v>29</v>
      </c>
      <c r="H70" s="9">
        <v>1946</v>
      </c>
      <c r="I70" s="9">
        <v>2462</v>
      </c>
      <c r="J70" s="9">
        <v>168</v>
      </c>
      <c r="K70" s="9"/>
      <c r="L70" s="6"/>
      <c r="M70" s="6"/>
    </row>
    <row r="71" spans="1:13" ht="12.75">
      <c r="A71" s="4" t="s">
        <v>118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/>
      <c r="L71" s="6"/>
      <c r="M71" s="6"/>
    </row>
    <row r="72" spans="1:13" ht="12.75">
      <c r="A72" s="4" t="s">
        <v>119</v>
      </c>
      <c r="B72" s="9">
        <v>18075</v>
      </c>
      <c r="C72" s="9">
        <v>11248</v>
      </c>
      <c r="D72" s="9">
        <v>758</v>
      </c>
      <c r="E72" s="9">
        <v>0</v>
      </c>
      <c r="F72" s="9">
        <v>2193</v>
      </c>
      <c r="G72" s="9">
        <v>46</v>
      </c>
      <c r="H72" s="9">
        <v>4300</v>
      </c>
      <c r="I72" s="9">
        <v>1626</v>
      </c>
      <c r="J72" s="9">
        <v>43</v>
      </c>
      <c r="K72" s="9"/>
      <c r="L72" s="6"/>
      <c r="M72" s="6"/>
    </row>
    <row r="73" spans="1:13" ht="12.75">
      <c r="A73" s="4" t="s">
        <v>120</v>
      </c>
      <c r="B73" s="9">
        <v>181065</v>
      </c>
      <c r="C73" s="9">
        <v>35075</v>
      </c>
      <c r="D73" s="9">
        <v>4261</v>
      </c>
      <c r="E73" s="9">
        <v>228</v>
      </c>
      <c r="F73" s="9">
        <v>8439</v>
      </c>
      <c r="G73" s="9">
        <v>1276</v>
      </c>
      <c r="H73" s="9">
        <v>52245</v>
      </c>
      <c r="I73" s="9">
        <v>19514</v>
      </c>
      <c r="J73" s="9">
        <v>0</v>
      </c>
      <c r="K73" s="9"/>
      <c r="L73" s="6"/>
      <c r="M73" s="6"/>
    </row>
    <row r="74" spans="1:13" ht="12.75">
      <c r="A74" s="4" t="s">
        <v>121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/>
      <c r="L74" s="6"/>
      <c r="M74" s="6"/>
    </row>
    <row r="75" spans="1:13" ht="12.75">
      <c r="A75" s="4" t="s">
        <v>122</v>
      </c>
      <c r="B75" s="9">
        <v>86370</v>
      </c>
      <c r="C75" s="9">
        <v>24465</v>
      </c>
      <c r="D75" s="9">
        <v>1150</v>
      </c>
      <c r="E75" s="9">
        <v>0</v>
      </c>
      <c r="F75" s="9">
        <v>8608</v>
      </c>
      <c r="G75" s="9">
        <v>17</v>
      </c>
      <c r="H75" s="9">
        <v>28724</v>
      </c>
      <c r="I75" s="9">
        <v>7554</v>
      </c>
      <c r="J75" s="9">
        <v>0</v>
      </c>
      <c r="K75" s="9"/>
      <c r="L75" s="6"/>
      <c r="M75" s="6"/>
    </row>
    <row r="76" spans="1:13" ht="12.75">
      <c r="A76" s="4" t="s">
        <v>123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/>
      <c r="L76" s="6"/>
      <c r="M76" s="6"/>
    </row>
    <row r="77" spans="1:13" ht="12.75">
      <c r="A77" s="4" t="s">
        <v>124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/>
      <c r="L77" s="6"/>
      <c r="M77" s="6"/>
    </row>
    <row r="78" spans="1:13" ht="12.75">
      <c r="A78" s="4" t="s">
        <v>125</v>
      </c>
      <c r="B78" s="9">
        <v>118535</v>
      </c>
      <c r="C78" s="9">
        <v>53001</v>
      </c>
      <c r="D78" s="9">
        <v>42974</v>
      </c>
      <c r="E78" s="9">
        <v>0</v>
      </c>
      <c r="F78" s="9">
        <v>10045</v>
      </c>
      <c r="G78" s="9">
        <v>33567</v>
      </c>
      <c r="H78" s="9">
        <v>6439</v>
      </c>
      <c r="I78" s="9">
        <v>7838</v>
      </c>
      <c r="J78" s="9">
        <v>227</v>
      </c>
      <c r="K78" s="9"/>
      <c r="L78" s="6"/>
      <c r="M78" s="6"/>
    </row>
    <row r="79" spans="1:13" ht="27" customHeight="1">
      <c r="A79" s="26" t="s">
        <v>357</v>
      </c>
      <c r="B79" s="9">
        <v>72394</v>
      </c>
      <c r="C79" s="9">
        <v>24365</v>
      </c>
      <c r="D79" s="9">
        <v>2328</v>
      </c>
      <c r="E79" s="9">
        <v>0</v>
      </c>
      <c r="F79" s="9">
        <v>4574</v>
      </c>
      <c r="G79" s="9">
        <v>1416</v>
      </c>
      <c r="H79" s="9">
        <v>14227</v>
      </c>
      <c r="I79" s="9">
        <v>7731</v>
      </c>
      <c r="J79" s="9">
        <v>356</v>
      </c>
      <c r="K79" s="9"/>
      <c r="L79" s="6"/>
      <c r="M79" s="6"/>
    </row>
    <row r="80" spans="1:13" ht="12.75">
      <c r="A80" s="4" t="s">
        <v>126</v>
      </c>
      <c r="B80" s="9">
        <v>33507</v>
      </c>
      <c r="C80" s="9">
        <v>10297</v>
      </c>
      <c r="D80" s="9">
        <v>1091</v>
      </c>
      <c r="E80" s="9">
        <v>0</v>
      </c>
      <c r="F80" s="9">
        <v>1421</v>
      </c>
      <c r="G80" s="9">
        <v>122</v>
      </c>
      <c r="H80" s="9">
        <v>4708</v>
      </c>
      <c r="I80" s="9">
        <v>2435</v>
      </c>
      <c r="J80" s="9">
        <v>0</v>
      </c>
      <c r="K80" s="9"/>
      <c r="L80" s="6"/>
      <c r="M80" s="6"/>
    </row>
    <row r="81" spans="1:13" ht="12.75">
      <c r="A81" s="4" t="s">
        <v>127</v>
      </c>
      <c r="B81" s="9">
        <v>127770</v>
      </c>
      <c r="C81" s="9">
        <v>45564</v>
      </c>
      <c r="D81" s="9">
        <v>2732</v>
      </c>
      <c r="E81" s="9">
        <v>0</v>
      </c>
      <c r="F81" s="9">
        <v>7848</v>
      </c>
      <c r="G81" s="9">
        <v>1331</v>
      </c>
      <c r="H81" s="9">
        <v>36272</v>
      </c>
      <c r="I81" s="9">
        <v>12788</v>
      </c>
      <c r="J81" s="9">
        <v>101</v>
      </c>
      <c r="K81" s="9"/>
      <c r="L81" s="6"/>
      <c r="M81" s="6"/>
    </row>
    <row r="82" spans="1:13" ht="12.75">
      <c r="A82" s="4" t="s">
        <v>128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/>
      <c r="L82" s="6"/>
      <c r="M82" s="6"/>
    </row>
    <row r="83" spans="1:13" ht="12.75">
      <c r="A83" s="4" t="s">
        <v>129</v>
      </c>
      <c r="B83" s="9">
        <v>56969</v>
      </c>
      <c r="C83" s="9">
        <v>18077</v>
      </c>
      <c r="D83" s="9">
        <v>2545</v>
      </c>
      <c r="E83" s="9">
        <v>0</v>
      </c>
      <c r="F83" s="9">
        <v>3423</v>
      </c>
      <c r="G83" s="9">
        <v>457</v>
      </c>
      <c r="H83" s="9">
        <v>8291</v>
      </c>
      <c r="I83" s="9">
        <v>5225</v>
      </c>
      <c r="J83" s="9">
        <v>0</v>
      </c>
      <c r="K83" s="9"/>
      <c r="L83" s="6"/>
      <c r="M83" s="6"/>
    </row>
    <row r="84" spans="1:13" ht="12.75">
      <c r="A84" s="4" t="s">
        <v>130</v>
      </c>
      <c r="B84" s="9">
        <v>34742</v>
      </c>
      <c r="C84" s="9">
        <v>6786</v>
      </c>
      <c r="D84" s="9">
        <v>522</v>
      </c>
      <c r="E84" s="9">
        <v>1080</v>
      </c>
      <c r="F84" s="9">
        <v>3297</v>
      </c>
      <c r="G84" s="9">
        <v>46</v>
      </c>
      <c r="H84" s="9">
        <v>3328</v>
      </c>
      <c r="I84" s="9">
        <v>1684</v>
      </c>
      <c r="J84" s="9">
        <v>131</v>
      </c>
      <c r="K84" s="9"/>
      <c r="L84" s="6"/>
      <c r="M84" s="6"/>
    </row>
    <row r="85" spans="1:13" ht="12.75">
      <c r="A85" s="4" t="s">
        <v>131</v>
      </c>
      <c r="B85" s="9">
        <v>329408</v>
      </c>
      <c r="C85" s="9">
        <v>140793</v>
      </c>
      <c r="D85" s="9">
        <v>16402</v>
      </c>
      <c r="E85" s="9">
        <v>0</v>
      </c>
      <c r="F85" s="9">
        <v>14044</v>
      </c>
      <c r="G85" s="9">
        <v>362</v>
      </c>
      <c r="H85" s="9">
        <v>50292</v>
      </c>
      <c r="I85" s="9">
        <v>47971</v>
      </c>
      <c r="J85" s="9">
        <v>678</v>
      </c>
      <c r="K85" s="9"/>
      <c r="L85" s="6"/>
      <c r="M85" s="6"/>
    </row>
    <row r="86" spans="1:13" ht="12.75">
      <c r="A86" s="4" t="s">
        <v>132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/>
      <c r="L86" s="6"/>
      <c r="M86" s="6"/>
    </row>
    <row r="87" spans="1:13" ht="27" customHeight="1">
      <c r="A87" s="26" t="s">
        <v>358</v>
      </c>
      <c r="B87" s="9">
        <v>46942</v>
      </c>
      <c r="C87" s="9">
        <v>6318</v>
      </c>
      <c r="D87" s="9">
        <v>791</v>
      </c>
      <c r="E87" s="9">
        <v>0</v>
      </c>
      <c r="F87" s="9">
        <v>4261</v>
      </c>
      <c r="G87" s="9">
        <v>45</v>
      </c>
      <c r="H87" s="9">
        <v>9853</v>
      </c>
      <c r="I87" s="9">
        <v>3770</v>
      </c>
      <c r="J87" s="9">
        <v>0</v>
      </c>
      <c r="K87" s="9"/>
      <c r="L87" s="6"/>
      <c r="M87" s="6"/>
    </row>
    <row r="88" spans="1:13" ht="12.75">
      <c r="A88" s="4" t="s">
        <v>133</v>
      </c>
      <c r="B88" s="9">
        <v>57434</v>
      </c>
      <c r="C88" s="9">
        <v>964</v>
      </c>
      <c r="D88" s="9">
        <v>124</v>
      </c>
      <c r="E88" s="9">
        <v>0</v>
      </c>
      <c r="F88" s="9">
        <v>2695</v>
      </c>
      <c r="G88" s="9">
        <v>180</v>
      </c>
      <c r="H88" s="9">
        <v>12312</v>
      </c>
      <c r="I88" s="9">
        <v>3775</v>
      </c>
      <c r="J88" s="9">
        <v>0</v>
      </c>
      <c r="K88" s="9"/>
      <c r="L88" s="6"/>
      <c r="M88" s="6"/>
    </row>
    <row r="89" spans="1:13" ht="12.75">
      <c r="A89" s="4" t="s">
        <v>134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/>
      <c r="L89" s="6"/>
      <c r="M89" s="6"/>
    </row>
    <row r="90" spans="1:13" ht="12.75">
      <c r="A90" s="4" t="s">
        <v>135</v>
      </c>
      <c r="B90" s="9">
        <v>26381</v>
      </c>
      <c r="C90" s="9">
        <v>2041</v>
      </c>
      <c r="D90" s="9">
        <v>1266</v>
      </c>
      <c r="E90" s="9">
        <v>0</v>
      </c>
      <c r="F90" s="9">
        <v>2944</v>
      </c>
      <c r="G90" s="9">
        <v>0</v>
      </c>
      <c r="H90" s="9">
        <v>3527</v>
      </c>
      <c r="I90" s="9">
        <v>1692</v>
      </c>
      <c r="J90" s="9">
        <v>0</v>
      </c>
      <c r="K90" s="9"/>
      <c r="L90" s="6"/>
      <c r="M90" s="6"/>
    </row>
    <row r="91" spans="1:13" ht="12.75">
      <c r="A91" s="4" t="s">
        <v>136</v>
      </c>
      <c r="B91" s="9">
        <v>275945</v>
      </c>
      <c r="C91" s="9">
        <v>93859</v>
      </c>
      <c r="D91" s="9">
        <v>15227</v>
      </c>
      <c r="E91" s="9">
        <v>0</v>
      </c>
      <c r="F91" s="9">
        <v>16635</v>
      </c>
      <c r="G91" s="9">
        <v>2541</v>
      </c>
      <c r="H91" s="9">
        <v>0</v>
      </c>
      <c r="I91" s="9">
        <v>34391</v>
      </c>
      <c r="J91" s="9">
        <v>329</v>
      </c>
      <c r="K91" s="9"/>
      <c r="L91" s="6"/>
      <c r="M91" s="6"/>
    </row>
    <row r="92" spans="1:13" ht="12.75">
      <c r="A92" s="4" t="s">
        <v>137</v>
      </c>
      <c r="B92" s="9">
        <v>85290</v>
      </c>
      <c r="C92" s="9">
        <v>7559</v>
      </c>
      <c r="D92" s="9">
        <v>930</v>
      </c>
      <c r="E92" s="9">
        <v>0</v>
      </c>
      <c r="F92" s="9">
        <v>11071</v>
      </c>
      <c r="G92" s="9">
        <v>0</v>
      </c>
      <c r="H92" s="9">
        <v>32074</v>
      </c>
      <c r="I92" s="9">
        <v>9141</v>
      </c>
      <c r="J92" s="9">
        <v>0</v>
      </c>
      <c r="K92" s="9"/>
      <c r="L92" s="6"/>
      <c r="M92" s="6"/>
    </row>
    <row r="93" spans="1:13" ht="12.75">
      <c r="A93" s="4" t="s">
        <v>138</v>
      </c>
      <c r="B93" s="9">
        <v>60592</v>
      </c>
      <c r="C93" s="9">
        <v>15054</v>
      </c>
      <c r="D93" s="9">
        <v>5573</v>
      </c>
      <c r="E93" s="9">
        <v>0</v>
      </c>
      <c r="F93" s="9">
        <v>3327</v>
      </c>
      <c r="G93" s="9">
        <v>3841</v>
      </c>
      <c r="H93" s="9">
        <v>4968</v>
      </c>
      <c r="I93" s="9">
        <v>9053</v>
      </c>
      <c r="J93" s="9">
        <v>193</v>
      </c>
      <c r="K93" s="9"/>
      <c r="L93" s="6"/>
      <c r="M93" s="6"/>
    </row>
    <row r="94" spans="1:13" ht="12.75">
      <c r="A94" s="4" t="s">
        <v>139</v>
      </c>
      <c r="B94" s="9">
        <v>103135</v>
      </c>
      <c r="C94" s="9">
        <v>14544</v>
      </c>
      <c r="D94" s="9">
        <v>3945</v>
      </c>
      <c r="E94" s="9">
        <v>0</v>
      </c>
      <c r="F94" s="9">
        <v>8514</v>
      </c>
      <c r="G94" s="9">
        <v>653</v>
      </c>
      <c r="H94" s="9">
        <v>32515</v>
      </c>
      <c r="I94" s="9">
        <v>11678</v>
      </c>
      <c r="J94" s="9">
        <v>395</v>
      </c>
      <c r="K94" s="9"/>
      <c r="L94" s="6"/>
      <c r="M94" s="6"/>
    </row>
    <row r="95" spans="1:13" ht="12.75">
      <c r="A95" s="4" t="s">
        <v>140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/>
      <c r="L95" s="6"/>
      <c r="M95" s="6"/>
    </row>
    <row r="96" spans="1:13" ht="12.75">
      <c r="A96" s="4" t="s">
        <v>141</v>
      </c>
      <c r="B96" s="9">
        <v>21981</v>
      </c>
      <c r="C96" s="9">
        <v>6346</v>
      </c>
      <c r="D96" s="9">
        <v>634</v>
      </c>
      <c r="E96" s="9">
        <v>2881</v>
      </c>
      <c r="F96" s="9">
        <v>0</v>
      </c>
      <c r="G96" s="9">
        <v>515</v>
      </c>
      <c r="H96" s="9">
        <v>1803</v>
      </c>
      <c r="I96" s="9">
        <v>2556</v>
      </c>
      <c r="J96" s="9">
        <v>0</v>
      </c>
      <c r="K96" s="9"/>
      <c r="L96" s="6"/>
      <c r="M96" s="6"/>
    </row>
    <row r="97" spans="1:13" ht="12.75">
      <c r="A97" s="4" t="s">
        <v>142</v>
      </c>
      <c r="B97" s="9">
        <v>66260</v>
      </c>
      <c r="C97" s="9">
        <v>20141</v>
      </c>
      <c r="D97" s="9">
        <v>1143</v>
      </c>
      <c r="E97" s="9">
        <v>0</v>
      </c>
      <c r="F97" s="9">
        <v>3982</v>
      </c>
      <c r="G97" s="9">
        <v>339</v>
      </c>
      <c r="H97" s="9">
        <v>7352</v>
      </c>
      <c r="I97" s="9">
        <v>4855</v>
      </c>
      <c r="J97" s="9">
        <v>0</v>
      </c>
      <c r="K97" s="9"/>
      <c r="L97" s="6"/>
      <c r="M97" s="6"/>
    </row>
    <row r="98" spans="1:13" ht="12.75">
      <c r="A98" s="4" t="s">
        <v>143</v>
      </c>
      <c r="B98" s="9">
        <v>125070</v>
      </c>
      <c r="C98" s="9">
        <v>61706</v>
      </c>
      <c r="D98" s="9">
        <v>7259</v>
      </c>
      <c r="E98" s="9">
        <v>0</v>
      </c>
      <c r="F98" s="9">
        <v>10827</v>
      </c>
      <c r="G98" s="9">
        <v>4504</v>
      </c>
      <c r="H98" s="9">
        <v>12545</v>
      </c>
      <c r="I98" s="9">
        <v>10940</v>
      </c>
      <c r="J98" s="9">
        <v>576</v>
      </c>
      <c r="K98" s="9"/>
      <c r="L98" s="6"/>
      <c r="M98" s="6"/>
    </row>
    <row r="99" spans="1:13" ht="27" customHeight="1">
      <c r="A99" s="26" t="s">
        <v>359</v>
      </c>
      <c r="B99" s="9">
        <v>147061</v>
      </c>
      <c r="C99" s="9">
        <v>84414</v>
      </c>
      <c r="D99" s="9">
        <v>6557</v>
      </c>
      <c r="E99" s="9">
        <v>0</v>
      </c>
      <c r="F99" s="9">
        <v>6526</v>
      </c>
      <c r="G99" s="9">
        <v>1086</v>
      </c>
      <c r="H99" s="9">
        <v>0</v>
      </c>
      <c r="I99" s="9">
        <v>33848</v>
      </c>
      <c r="J99" s="9">
        <v>0</v>
      </c>
      <c r="K99" s="9"/>
      <c r="L99" s="6"/>
      <c r="M99" s="6"/>
    </row>
    <row r="100" spans="1:13" ht="27" customHeight="1">
      <c r="A100" s="26" t="s">
        <v>360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/>
      <c r="L100" s="6"/>
      <c r="M100" s="6"/>
    </row>
    <row r="101" spans="1:13" ht="12.75">
      <c r="A101" s="4" t="s">
        <v>144</v>
      </c>
      <c r="B101" s="9">
        <v>313931</v>
      </c>
      <c r="C101" s="9">
        <v>63767</v>
      </c>
      <c r="D101" s="9">
        <v>21093</v>
      </c>
      <c r="E101" s="9">
        <v>828</v>
      </c>
      <c r="F101" s="9">
        <v>28199</v>
      </c>
      <c r="G101" s="9">
        <v>1031</v>
      </c>
      <c r="H101" s="9">
        <v>46762</v>
      </c>
      <c r="I101" s="9">
        <v>26294</v>
      </c>
      <c r="J101" s="9">
        <v>1674</v>
      </c>
      <c r="K101" s="9"/>
      <c r="L101" s="6"/>
      <c r="M101" s="6"/>
    </row>
    <row r="102" spans="1:13" ht="12.75">
      <c r="A102" s="4" t="s">
        <v>145</v>
      </c>
      <c r="B102" s="9">
        <v>62369</v>
      </c>
      <c r="C102" s="9">
        <v>21528</v>
      </c>
      <c r="D102" s="9">
        <v>3082</v>
      </c>
      <c r="E102" s="9">
        <v>0</v>
      </c>
      <c r="F102" s="9">
        <v>3433</v>
      </c>
      <c r="G102" s="9">
        <v>185</v>
      </c>
      <c r="H102" s="9">
        <v>15325</v>
      </c>
      <c r="I102" s="9">
        <v>6464</v>
      </c>
      <c r="J102" s="9">
        <v>27</v>
      </c>
      <c r="K102" s="9"/>
      <c r="L102" s="6"/>
      <c r="M102" s="6"/>
    </row>
    <row r="103" spans="1:13" ht="12.75">
      <c r="A103" s="4" t="s">
        <v>146</v>
      </c>
      <c r="B103" s="9">
        <v>99239</v>
      </c>
      <c r="C103" s="9">
        <v>51492</v>
      </c>
      <c r="D103" s="9">
        <v>677</v>
      </c>
      <c r="E103" s="9">
        <v>0</v>
      </c>
      <c r="F103" s="9">
        <v>4282</v>
      </c>
      <c r="G103" s="9">
        <v>471</v>
      </c>
      <c r="H103" s="9">
        <v>29344</v>
      </c>
      <c r="I103" s="9">
        <v>13441</v>
      </c>
      <c r="J103" s="9">
        <v>1535</v>
      </c>
      <c r="K103" s="9"/>
      <c r="L103" s="6"/>
      <c r="M103" s="6"/>
    </row>
    <row r="104" spans="1:13" ht="12.75">
      <c r="A104" s="4" t="s">
        <v>147</v>
      </c>
      <c r="B104" s="9">
        <v>80739</v>
      </c>
      <c r="C104" s="9">
        <v>6306</v>
      </c>
      <c r="D104" s="9">
        <v>1217</v>
      </c>
      <c r="E104" s="9">
        <v>0</v>
      </c>
      <c r="F104" s="9">
        <v>8684</v>
      </c>
      <c r="G104" s="9">
        <v>170</v>
      </c>
      <c r="H104" s="9">
        <v>24765</v>
      </c>
      <c r="I104" s="9">
        <v>7981</v>
      </c>
      <c r="J104" s="9">
        <v>2406</v>
      </c>
      <c r="K104" s="9"/>
      <c r="L104" s="6"/>
      <c r="M104" s="6"/>
    </row>
    <row r="105" spans="1:13" ht="27" customHeight="1">
      <c r="A105" s="26" t="s">
        <v>361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/>
      <c r="L105" s="6"/>
      <c r="M105" s="6"/>
    </row>
    <row r="106" spans="1:13" ht="12.75">
      <c r="A106" s="4" t="s">
        <v>148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/>
      <c r="L106" s="6"/>
      <c r="M106" s="6"/>
    </row>
    <row r="107" spans="1:13" ht="12.75">
      <c r="A107" s="4" t="s">
        <v>149</v>
      </c>
      <c r="B107" s="9">
        <v>19880</v>
      </c>
      <c r="C107" s="9">
        <v>16906</v>
      </c>
      <c r="D107" s="9">
        <v>651</v>
      </c>
      <c r="E107" s="9">
        <v>1578</v>
      </c>
      <c r="F107" s="9">
        <v>2571</v>
      </c>
      <c r="G107" s="9">
        <v>11</v>
      </c>
      <c r="H107" s="9">
        <v>827</v>
      </c>
      <c r="I107" s="9">
        <v>6994</v>
      </c>
      <c r="J107" s="9">
        <v>0</v>
      </c>
      <c r="K107" s="9"/>
      <c r="L107" s="6"/>
      <c r="M107" s="6"/>
    </row>
    <row r="108" spans="1:13" ht="12.75">
      <c r="A108" s="4" t="s">
        <v>150</v>
      </c>
      <c r="B108" s="9">
        <v>39658</v>
      </c>
      <c r="C108" s="9">
        <v>5451</v>
      </c>
      <c r="D108" s="9">
        <v>377</v>
      </c>
      <c r="E108" s="9">
        <v>0</v>
      </c>
      <c r="F108" s="9">
        <v>3488</v>
      </c>
      <c r="G108" s="9">
        <v>0</v>
      </c>
      <c r="H108" s="9">
        <v>12540</v>
      </c>
      <c r="I108" s="9">
        <v>6561</v>
      </c>
      <c r="J108" s="9">
        <v>0</v>
      </c>
      <c r="K108" s="9"/>
      <c r="L108" s="6"/>
      <c r="M108" s="6"/>
    </row>
    <row r="109" spans="1:13" ht="12.75">
      <c r="A109" s="4" t="s">
        <v>151</v>
      </c>
      <c r="B109" s="9">
        <v>149647</v>
      </c>
      <c r="C109" s="9">
        <v>19778</v>
      </c>
      <c r="D109" s="9">
        <v>3651</v>
      </c>
      <c r="E109" s="9">
        <v>0</v>
      </c>
      <c r="F109" s="9">
        <v>10063</v>
      </c>
      <c r="G109" s="9">
        <v>408</v>
      </c>
      <c r="H109" s="9">
        <v>33190</v>
      </c>
      <c r="I109" s="9">
        <v>17533</v>
      </c>
      <c r="J109" s="9">
        <v>1186</v>
      </c>
      <c r="K109" s="9"/>
      <c r="L109" s="6"/>
      <c r="M109" s="6"/>
    </row>
    <row r="110" spans="1:13" ht="12.75">
      <c r="A110" s="4" t="s">
        <v>152</v>
      </c>
      <c r="B110" s="9">
        <v>336504</v>
      </c>
      <c r="C110" s="9">
        <v>179831</v>
      </c>
      <c r="D110" s="9">
        <v>41509</v>
      </c>
      <c r="E110" s="9">
        <v>0</v>
      </c>
      <c r="F110" s="9">
        <v>25264</v>
      </c>
      <c r="G110" s="9">
        <v>21815</v>
      </c>
      <c r="H110" s="9">
        <v>30728</v>
      </c>
      <c r="I110" s="9">
        <v>73066</v>
      </c>
      <c r="J110" s="9">
        <v>114</v>
      </c>
      <c r="K110" s="9"/>
      <c r="L110" s="6"/>
      <c r="M110" s="6"/>
    </row>
    <row r="111" spans="1:13" ht="12.75">
      <c r="A111" s="4" t="s">
        <v>153</v>
      </c>
      <c r="B111" s="9">
        <v>194148</v>
      </c>
      <c r="C111" s="9">
        <v>46666</v>
      </c>
      <c r="D111" s="9">
        <v>147921</v>
      </c>
      <c r="E111" s="9">
        <v>0</v>
      </c>
      <c r="F111" s="9">
        <v>9113</v>
      </c>
      <c r="G111" s="9">
        <v>139630</v>
      </c>
      <c r="H111" s="9">
        <v>12754</v>
      </c>
      <c r="I111" s="9">
        <v>22368</v>
      </c>
      <c r="J111" s="9">
        <v>319</v>
      </c>
      <c r="K111" s="9"/>
      <c r="L111" s="6"/>
      <c r="M111" s="6"/>
    </row>
    <row r="112" spans="1:13" ht="12.75">
      <c r="A112" s="4" t="s">
        <v>154</v>
      </c>
      <c r="B112" s="9">
        <v>3911</v>
      </c>
      <c r="C112" s="9">
        <v>148862</v>
      </c>
      <c r="D112" s="9">
        <v>946</v>
      </c>
      <c r="E112" s="9">
        <v>6454</v>
      </c>
      <c r="F112" s="9">
        <v>0</v>
      </c>
      <c r="G112" s="9">
        <v>3</v>
      </c>
      <c r="H112" s="9">
        <v>30146</v>
      </c>
      <c r="I112" s="9">
        <v>10659</v>
      </c>
      <c r="J112" s="9">
        <v>0</v>
      </c>
      <c r="K112" s="9"/>
      <c r="L112" s="6"/>
      <c r="M112" s="6"/>
    </row>
    <row r="113" spans="1:13" ht="12.75">
      <c r="A113" s="4" t="s">
        <v>155</v>
      </c>
      <c r="B113" s="9">
        <v>45127</v>
      </c>
      <c r="C113" s="9">
        <v>13130</v>
      </c>
      <c r="D113" s="9">
        <v>1217</v>
      </c>
      <c r="E113" s="9">
        <v>0</v>
      </c>
      <c r="F113" s="9">
        <v>3856</v>
      </c>
      <c r="G113" s="9">
        <v>208</v>
      </c>
      <c r="H113" s="9">
        <v>2128</v>
      </c>
      <c r="I113" s="9">
        <v>5894</v>
      </c>
      <c r="J113" s="9">
        <v>1031</v>
      </c>
      <c r="K113" s="9"/>
      <c r="L113" s="6"/>
      <c r="M113" s="6"/>
    </row>
    <row r="114" spans="1:13" ht="12.75">
      <c r="A114" s="4" t="s">
        <v>156</v>
      </c>
      <c r="B114" s="9">
        <v>39193</v>
      </c>
      <c r="C114" s="9">
        <v>30651</v>
      </c>
      <c r="D114" s="9">
        <v>1714</v>
      </c>
      <c r="E114" s="9">
        <v>3024</v>
      </c>
      <c r="F114" s="9">
        <v>0</v>
      </c>
      <c r="G114" s="9">
        <v>302</v>
      </c>
      <c r="H114" s="9">
        <v>10720</v>
      </c>
      <c r="I114" s="9">
        <v>7638</v>
      </c>
      <c r="J114" s="9">
        <v>234</v>
      </c>
      <c r="K114" s="9"/>
      <c r="L114" s="6"/>
      <c r="M114" s="6"/>
    </row>
    <row r="115" spans="1:13" ht="12.75">
      <c r="A115" s="4" t="s">
        <v>157</v>
      </c>
      <c r="B115" s="9">
        <v>48842</v>
      </c>
      <c r="C115" s="9">
        <v>27103</v>
      </c>
      <c r="D115" s="9">
        <v>1247</v>
      </c>
      <c r="E115" s="9">
        <v>0</v>
      </c>
      <c r="F115" s="9">
        <v>3934</v>
      </c>
      <c r="G115" s="9">
        <v>316</v>
      </c>
      <c r="H115" s="9">
        <v>1795</v>
      </c>
      <c r="I115" s="9">
        <v>11132</v>
      </c>
      <c r="J115" s="9">
        <v>184</v>
      </c>
      <c r="K115" s="9"/>
      <c r="L115" s="6"/>
      <c r="M115" s="6"/>
    </row>
    <row r="116" spans="1:13" ht="12.75">
      <c r="A116" s="4" t="s">
        <v>158</v>
      </c>
      <c r="B116" s="9">
        <v>364111</v>
      </c>
      <c r="C116" s="9">
        <v>66990</v>
      </c>
      <c r="D116" s="9">
        <v>21624</v>
      </c>
      <c r="E116" s="9">
        <v>247</v>
      </c>
      <c r="F116" s="9">
        <v>16336</v>
      </c>
      <c r="G116" s="9">
        <v>2431</v>
      </c>
      <c r="H116" s="9">
        <v>55384</v>
      </c>
      <c r="I116" s="9">
        <v>46917</v>
      </c>
      <c r="J116" s="9">
        <v>0</v>
      </c>
      <c r="K116" s="9"/>
      <c r="L116" s="6"/>
      <c r="M116" s="6"/>
    </row>
    <row r="117" spans="1:13" ht="12.75">
      <c r="A117" s="4" t="s">
        <v>159</v>
      </c>
      <c r="B117" s="9">
        <v>60909</v>
      </c>
      <c r="C117" s="9">
        <v>32050</v>
      </c>
      <c r="D117" s="9">
        <v>82179</v>
      </c>
      <c r="E117" s="9">
        <v>0</v>
      </c>
      <c r="F117" s="9">
        <v>4807</v>
      </c>
      <c r="G117" s="9">
        <v>85881</v>
      </c>
      <c r="H117" s="9">
        <v>1795</v>
      </c>
      <c r="I117" s="9">
        <v>10714</v>
      </c>
      <c r="J117" s="9">
        <v>39</v>
      </c>
      <c r="K117" s="9"/>
      <c r="L117" s="6"/>
      <c r="M117" s="6"/>
    </row>
    <row r="118" spans="1:13" ht="12.75">
      <c r="A118" s="4" t="s">
        <v>160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/>
      <c r="L118" s="6"/>
      <c r="M118" s="6"/>
    </row>
    <row r="119" spans="1:13" ht="12.75">
      <c r="A119" s="4" t="s">
        <v>161</v>
      </c>
      <c r="B119" s="9">
        <v>35921</v>
      </c>
      <c r="C119" s="9">
        <v>20479</v>
      </c>
      <c r="D119" s="9">
        <v>1106</v>
      </c>
      <c r="E119" s="9">
        <v>2576</v>
      </c>
      <c r="F119" s="9">
        <v>0</v>
      </c>
      <c r="G119" s="9">
        <v>0</v>
      </c>
      <c r="H119" s="9">
        <v>0</v>
      </c>
      <c r="I119" s="9">
        <v>9761</v>
      </c>
      <c r="J119" s="9">
        <v>0</v>
      </c>
      <c r="K119" s="9"/>
      <c r="L119" s="6"/>
      <c r="M119" s="6"/>
    </row>
    <row r="120" spans="1:13" ht="12.75">
      <c r="A120" s="4" t="s">
        <v>162</v>
      </c>
      <c r="B120" s="9">
        <v>397485</v>
      </c>
      <c r="C120" s="9">
        <v>156080</v>
      </c>
      <c r="D120" s="9">
        <v>24703</v>
      </c>
      <c r="E120" s="9">
        <v>0</v>
      </c>
      <c r="F120" s="9">
        <v>15376</v>
      </c>
      <c r="G120" s="9">
        <v>1937</v>
      </c>
      <c r="H120" s="9">
        <v>0</v>
      </c>
      <c r="I120" s="9">
        <v>49656</v>
      </c>
      <c r="J120" s="9">
        <v>2150</v>
      </c>
      <c r="K120" s="9"/>
      <c r="L120" s="6"/>
      <c r="M120" s="6"/>
    </row>
    <row r="121" spans="1:13" ht="12.75">
      <c r="A121" s="4" t="s">
        <v>163</v>
      </c>
      <c r="B121" s="9">
        <v>1161425</v>
      </c>
      <c r="C121" s="9">
        <v>215120</v>
      </c>
      <c r="D121" s="9">
        <v>80917</v>
      </c>
      <c r="E121" s="9">
        <v>0</v>
      </c>
      <c r="F121" s="9">
        <v>8413</v>
      </c>
      <c r="G121" s="9">
        <v>46410</v>
      </c>
      <c r="H121" s="9">
        <v>84221</v>
      </c>
      <c r="I121" s="9">
        <v>134996</v>
      </c>
      <c r="J121" s="9">
        <v>355</v>
      </c>
      <c r="K121" s="9"/>
      <c r="L121" s="6"/>
      <c r="M121" s="6"/>
    </row>
    <row r="122" spans="1:13" ht="12.75">
      <c r="A122" s="4" t="s">
        <v>164</v>
      </c>
      <c r="B122" s="9">
        <v>38260</v>
      </c>
      <c r="C122" s="9">
        <v>3796</v>
      </c>
      <c r="D122" s="9">
        <v>312</v>
      </c>
      <c r="E122" s="9">
        <v>0</v>
      </c>
      <c r="F122" s="9">
        <v>3919</v>
      </c>
      <c r="G122" s="9">
        <v>156</v>
      </c>
      <c r="H122" s="9">
        <v>4390</v>
      </c>
      <c r="I122" s="9">
        <v>3618</v>
      </c>
      <c r="J122" s="9">
        <v>841</v>
      </c>
      <c r="K122" s="9"/>
      <c r="L122" s="6"/>
      <c r="M122" s="6"/>
    </row>
    <row r="123" spans="1:13" ht="12.75">
      <c r="A123" s="4" t="s">
        <v>165</v>
      </c>
      <c r="B123" s="9">
        <v>13014</v>
      </c>
      <c r="C123" s="9">
        <v>2499</v>
      </c>
      <c r="D123" s="9">
        <v>451</v>
      </c>
      <c r="E123" s="9">
        <v>0</v>
      </c>
      <c r="F123" s="9">
        <v>2586</v>
      </c>
      <c r="G123" s="9">
        <v>0</v>
      </c>
      <c r="H123" s="9">
        <v>0</v>
      </c>
      <c r="I123" s="9">
        <v>1997</v>
      </c>
      <c r="J123" s="9">
        <v>0</v>
      </c>
      <c r="K123" s="9"/>
      <c r="L123" s="6"/>
      <c r="M123" s="6"/>
    </row>
    <row r="124" spans="1:13" ht="12.75">
      <c r="A124" s="4" t="s">
        <v>166</v>
      </c>
      <c r="B124" s="9">
        <v>57493</v>
      </c>
      <c r="C124" s="9">
        <v>13510</v>
      </c>
      <c r="D124" s="9">
        <v>5273</v>
      </c>
      <c r="E124" s="9">
        <v>0</v>
      </c>
      <c r="F124" s="9">
        <v>4192</v>
      </c>
      <c r="G124" s="9">
        <v>3880</v>
      </c>
      <c r="H124" s="9">
        <v>103</v>
      </c>
      <c r="I124" s="9">
        <v>10539</v>
      </c>
      <c r="J124" s="9">
        <v>508</v>
      </c>
      <c r="K124" s="9"/>
      <c r="L124" s="6"/>
      <c r="M124" s="6"/>
    </row>
    <row r="125" spans="1:13" ht="12.75">
      <c r="A125" s="4" t="s">
        <v>167</v>
      </c>
      <c r="B125" s="9">
        <v>60563</v>
      </c>
      <c r="C125" s="9">
        <v>11045</v>
      </c>
      <c r="D125" s="9">
        <v>3768</v>
      </c>
      <c r="E125" s="9">
        <v>0</v>
      </c>
      <c r="F125" s="9">
        <v>6402</v>
      </c>
      <c r="G125" s="9">
        <v>3321</v>
      </c>
      <c r="H125" s="9">
        <v>0</v>
      </c>
      <c r="I125" s="9">
        <v>5348</v>
      </c>
      <c r="J125" s="9">
        <v>246</v>
      </c>
      <c r="K125" s="9"/>
      <c r="L125" s="6"/>
      <c r="M125" s="6"/>
    </row>
    <row r="126" spans="1:13" ht="12.75">
      <c r="A126" s="4" t="s">
        <v>168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/>
      <c r="L126" s="6"/>
      <c r="M126" s="6"/>
    </row>
    <row r="127" spans="1:13" ht="12.75">
      <c r="A127" s="4" t="s">
        <v>169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/>
      <c r="L127" s="6"/>
      <c r="M127" s="6"/>
    </row>
    <row r="128" spans="1:13" ht="12.75">
      <c r="A128" s="4" t="s">
        <v>170</v>
      </c>
      <c r="B128" s="9">
        <v>39191</v>
      </c>
      <c r="C128" s="9">
        <v>15300</v>
      </c>
      <c r="D128" s="9">
        <v>200</v>
      </c>
      <c r="E128" s="9">
        <v>0</v>
      </c>
      <c r="F128" s="9">
        <v>4939</v>
      </c>
      <c r="G128" s="9">
        <v>0</v>
      </c>
      <c r="H128" s="9">
        <v>11170</v>
      </c>
      <c r="I128" s="9">
        <v>4982</v>
      </c>
      <c r="J128" s="9">
        <v>0</v>
      </c>
      <c r="K128" s="9"/>
      <c r="L128" s="6"/>
      <c r="M128" s="6"/>
    </row>
    <row r="129" spans="1:13" ht="12.75">
      <c r="A129" s="4" t="s">
        <v>171</v>
      </c>
      <c r="B129" s="9">
        <v>32374</v>
      </c>
      <c r="C129" s="9">
        <v>27728</v>
      </c>
      <c r="D129" s="9">
        <v>574</v>
      </c>
      <c r="E129" s="9">
        <v>0</v>
      </c>
      <c r="F129" s="9">
        <v>4300</v>
      </c>
      <c r="G129" s="9">
        <v>54</v>
      </c>
      <c r="H129" s="9">
        <v>4887</v>
      </c>
      <c r="I129" s="9">
        <v>5186</v>
      </c>
      <c r="J129" s="9">
        <v>0</v>
      </c>
      <c r="K129" s="9"/>
      <c r="L129" s="6"/>
      <c r="M129" s="6"/>
    </row>
    <row r="130" spans="1:13" ht="12.75">
      <c r="A130" s="4" t="s">
        <v>172</v>
      </c>
      <c r="B130" s="9">
        <v>35311</v>
      </c>
      <c r="C130" s="9">
        <v>22152</v>
      </c>
      <c r="D130" s="9">
        <v>24633</v>
      </c>
      <c r="E130" s="9">
        <v>0</v>
      </c>
      <c r="F130" s="9">
        <v>5905</v>
      </c>
      <c r="G130" s="9">
        <v>24648</v>
      </c>
      <c r="H130" s="9">
        <v>0</v>
      </c>
      <c r="I130" s="9">
        <v>10999</v>
      </c>
      <c r="J130" s="9">
        <v>132</v>
      </c>
      <c r="K130" s="9"/>
      <c r="L130" s="6"/>
      <c r="M130" s="6"/>
    </row>
    <row r="131" spans="1:13" ht="12.75">
      <c r="A131" s="4" t="s">
        <v>173</v>
      </c>
      <c r="B131" s="9">
        <v>119702</v>
      </c>
      <c r="C131" s="9">
        <v>51137</v>
      </c>
      <c r="D131" s="9">
        <v>3206</v>
      </c>
      <c r="E131" s="9">
        <v>0</v>
      </c>
      <c r="F131" s="9">
        <v>9289</v>
      </c>
      <c r="G131" s="9">
        <v>15</v>
      </c>
      <c r="H131" s="9">
        <v>1394</v>
      </c>
      <c r="I131" s="9">
        <v>25274</v>
      </c>
      <c r="J131" s="9">
        <v>465</v>
      </c>
      <c r="K131" s="9"/>
      <c r="L131" s="6"/>
      <c r="M131" s="6"/>
    </row>
    <row r="132" spans="1:13" ht="12.75">
      <c r="A132" s="4" t="s">
        <v>174</v>
      </c>
      <c r="B132" s="9">
        <v>38255</v>
      </c>
      <c r="C132" s="9">
        <v>45848</v>
      </c>
      <c r="D132" s="9">
        <v>69941</v>
      </c>
      <c r="E132" s="9">
        <v>0</v>
      </c>
      <c r="F132" s="9">
        <v>5704</v>
      </c>
      <c r="G132" s="9">
        <v>65167</v>
      </c>
      <c r="H132" s="9">
        <v>0</v>
      </c>
      <c r="I132" s="9">
        <v>16820</v>
      </c>
      <c r="J132" s="9">
        <v>0</v>
      </c>
      <c r="K132" s="9"/>
      <c r="L132" s="6"/>
      <c r="M132" s="6"/>
    </row>
    <row r="133" spans="1:13" ht="12.75">
      <c r="A133" s="4" t="s">
        <v>175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/>
      <c r="L133" s="6"/>
      <c r="M133" s="6"/>
    </row>
    <row r="134" spans="1:13" ht="12.75">
      <c r="A134" s="4" t="s">
        <v>176</v>
      </c>
      <c r="B134" s="9">
        <v>28347</v>
      </c>
      <c r="C134" s="9">
        <v>5463</v>
      </c>
      <c r="D134" s="9">
        <v>549</v>
      </c>
      <c r="E134" s="9">
        <v>0</v>
      </c>
      <c r="F134" s="9">
        <v>1889</v>
      </c>
      <c r="G134" s="9">
        <v>0</v>
      </c>
      <c r="H134" s="9">
        <v>4739</v>
      </c>
      <c r="I134" s="9">
        <v>7263</v>
      </c>
      <c r="J134" s="9">
        <v>0</v>
      </c>
      <c r="K134" s="9"/>
      <c r="L134" s="6"/>
      <c r="M134" s="6"/>
    </row>
    <row r="135" spans="1:13" ht="12.75">
      <c r="A135" s="4" t="s">
        <v>177</v>
      </c>
      <c r="B135" s="9">
        <v>152407</v>
      </c>
      <c r="C135" s="9">
        <v>42777</v>
      </c>
      <c r="D135" s="9">
        <v>7274</v>
      </c>
      <c r="E135" s="9">
        <v>13826</v>
      </c>
      <c r="F135" s="9">
        <v>0</v>
      </c>
      <c r="G135" s="9">
        <v>68</v>
      </c>
      <c r="H135" s="9">
        <v>36880</v>
      </c>
      <c r="I135" s="9">
        <v>20654</v>
      </c>
      <c r="J135" s="9">
        <v>2695</v>
      </c>
      <c r="K135" s="9"/>
      <c r="L135" s="6"/>
      <c r="M135" s="6"/>
    </row>
    <row r="136" spans="1:13" ht="12.75">
      <c r="A136" s="4" t="s">
        <v>178</v>
      </c>
      <c r="B136" s="9">
        <v>32033</v>
      </c>
      <c r="C136" s="9">
        <v>5651</v>
      </c>
      <c r="D136" s="9">
        <v>624</v>
      </c>
      <c r="E136" s="9">
        <v>0</v>
      </c>
      <c r="F136" s="9">
        <v>2721</v>
      </c>
      <c r="G136" s="9">
        <v>0</v>
      </c>
      <c r="H136" s="9">
        <v>9467</v>
      </c>
      <c r="I136" s="9">
        <v>5223</v>
      </c>
      <c r="J136" s="9">
        <v>0</v>
      </c>
      <c r="K136" s="9"/>
      <c r="L136" s="6"/>
      <c r="M136" s="6"/>
    </row>
    <row r="137" spans="1:13" ht="12.75">
      <c r="A137" s="4" t="s">
        <v>179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/>
      <c r="L137" s="6"/>
      <c r="M137" s="6"/>
    </row>
    <row r="138" spans="1:13" ht="27" customHeight="1">
      <c r="A138" s="26" t="s">
        <v>362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/>
      <c r="L138" s="6"/>
      <c r="M138" s="6"/>
    </row>
    <row r="139" spans="1:13" ht="12.75">
      <c r="A139" s="4" t="s">
        <v>180</v>
      </c>
      <c r="B139" s="9">
        <v>382237</v>
      </c>
      <c r="C139" s="9">
        <v>53634</v>
      </c>
      <c r="D139" s="9">
        <v>45240</v>
      </c>
      <c r="E139" s="9">
        <v>0</v>
      </c>
      <c r="F139" s="9">
        <v>11411</v>
      </c>
      <c r="G139" s="9">
        <v>9520</v>
      </c>
      <c r="H139" s="9">
        <v>32319</v>
      </c>
      <c r="I139" s="9">
        <v>34339</v>
      </c>
      <c r="J139" s="9">
        <v>589</v>
      </c>
      <c r="K139" s="9"/>
      <c r="L139" s="6"/>
      <c r="M139" s="6"/>
    </row>
    <row r="140" spans="1:13" ht="12.75">
      <c r="A140" s="4" t="s">
        <v>181</v>
      </c>
      <c r="B140" s="9">
        <v>26425</v>
      </c>
      <c r="C140" s="9">
        <v>14646</v>
      </c>
      <c r="D140" s="9">
        <v>1141</v>
      </c>
      <c r="E140" s="9">
        <v>0</v>
      </c>
      <c r="F140" s="9">
        <v>1932</v>
      </c>
      <c r="G140" s="9">
        <v>0</v>
      </c>
      <c r="H140" s="9">
        <v>4061</v>
      </c>
      <c r="I140" s="9">
        <v>2043</v>
      </c>
      <c r="J140" s="9">
        <v>361</v>
      </c>
      <c r="K140" s="9"/>
      <c r="L140" s="6"/>
      <c r="M140" s="6"/>
    </row>
    <row r="141" spans="1:13" ht="12.75">
      <c r="A141" s="4" t="s">
        <v>182</v>
      </c>
      <c r="B141" s="9">
        <v>286881</v>
      </c>
      <c r="C141" s="9">
        <v>88262</v>
      </c>
      <c r="D141" s="9">
        <v>15204</v>
      </c>
      <c r="E141" s="9">
        <v>397</v>
      </c>
      <c r="F141" s="9">
        <v>18014</v>
      </c>
      <c r="G141" s="9">
        <v>1293</v>
      </c>
      <c r="H141" s="9">
        <v>31604</v>
      </c>
      <c r="I141" s="9">
        <v>19371</v>
      </c>
      <c r="J141" s="9">
        <v>3979</v>
      </c>
      <c r="K141" s="9"/>
      <c r="L141" s="6"/>
      <c r="M141" s="6"/>
    </row>
    <row r="142" spans="1:13" ht="12.75">
      <c r="A142" s="4" t="s">
        <v>183</v>
      </c>
      <c r="B142" s="9">
        <v>85696</v>
      </c>
      <c r="C142" s="9">
        <v>19742</v>
      </c>
      <c r="D142" s="9">
        <v>2313</v>
      </c>
      <c r="E142" s="9">
        <v>7038</v>
      </c>
      <c r="F142" s="9">
        <v>3766</v>
      </c>
      <c r="G142" s="9">
        <v>156</v>
      </c>
      <c r="H142" s="9">
        <v>22391</v>
      </c>
      <c r="I142" s="9">
        <v>11714</v>
      </c>
      <c r="J142" s="9">
        <v>11</v>
      </c>
      <c r="K142" s="9"/>
      <c r="L142" s="6"/>
      <c r="M142" s="6"/>
    </row>
    <row r="143" spans="1:13" ht="12.75">
      <c r="A143" s="4" t="s">
        <v>184</v>
      </c>
      <c r="B143" s="9">
        <v>192571</v>
      </c>
      <c r="C143" s="9">
        <v>36051</v>
      </c>
      <c r="D143" s="9">
        <v>23950</v>
      </c>
      <c r="E143" s="9">
        <v>0</v>
      </c>
      <c r="F143" s="9">
        <v>10772</v>
      </c>
      <c r="G143" s="9">
        <v>1733</v>
      </c>
      <c r="H143" s="9">
        <v>22651</v>
      </c>
      <c r="I143" s="9">
        <v>24597</v>
      </c>
      <c r="J143" s="9">
        <v>638</v>
      </c>
      <c r="K143" s="9"/>
      <c r="L143" s="6"/>
      <c r="M143" s="6"/>
    </row>
    <row r="144" spans="1:13" ht="27" customHeight="1">
      <c r="A144" s="26" t="s">
        <v>363</v>
      </c>
      <c r="B144" s="9">
        <v>118380</v>
      </c>
      <c r="C144" s="9">
        <v>35016</v>
      </c>
      <c r="D144" s="9">
        <v>3764</v>
      </c>
      <c r="E144" s="9">
        <v>0</v>
      </c>
      <c r="F144" s="9">
        <v>11198</v>
      </c>
      <c r="G144" s="9">
        <v>90</v>
      </c>
      <c r="H144" s="9">
        <v>13559</v>
      </c>
      <c r="I144" s="9">
        <v>8336</v>
      </c>
      <c r="J144" s="9">
        <v>4793</v>
      </c>
      <c r="K144" s="9"/>
      <c r="L144" s="6"/>
      <c r="M144" s="6"/>
    </row>
    <row r="145" spans="1:13" ht="12.75">
      <c r="A145" s="4" t="s">
        <v>185</v>
      </c>
      <c r="B145" s="9">
        <v>223311</v>
      </c>
      <c r="C145" s="9">
        <v>38954</v>
      </c>
      <c r="D145" s="9">
        <v>8488</v>
      </c>
      <c r="E145" s="9">
        <v>0</v>
      </c>
      <c r="F145" s="9">
        <v>9705</v>
      </c>
      <c r="G145" s="9">
        <v>1783</v>
      </c>
      <c r="H145" s="9">
        <v>92362</v>
      </c>
      <c r="I145" s="9">
        <v>30560</v>
      </c>
      <c r="J145" s="9">
        <v>196</v>
      </c>
      <c r="K145" s="9"/>
      <c r="L145" s="6"/>
      <c r="M145" s="6"/>
    </row>
    <row r="146" spans="1:13" ht="12.75">
      <c r="A146" s="4" t="s">
        <v>186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/>
      <c r="L146" s="6"/>
      <c r="M146" s="6"/>
    </row>
    <row r="147" spans="1:13" ht="12.75">
      <c r="A147" s="4" t="s">
        <v>187</v>
      </c>
      <c r="B147" s="9">
        <v>24647</v>
      </c>
      <c r="C147" s="9">
        <v>16805</v>
      </c>
      <c r="D147" s="9">
        <v>1085</v>
      </c>
      <c r="E147" s="9">
        <v>0</v>
      </c>
      <c r="F147" s="9">
        <v>3556</v>
      </c>
      <c r="G147" s="9">
        <v>677</v>
      </c>
      <c r="H147" s="9">
        <v>8828</v>
      </c>
      <c r="I147" s="9">
        <v>5743</v>
      </c>
      <c r="J147" s="9">
        <v>0</v>
      </c>
      <c r="K147" s="9"/>
      <c r="L147" s="6"/>
      <c r="M147" s="6"/>
    </row>
    <row r="148" spans="1:13" ht="12.75">
      <c r="A148" s="4" t="s">
        <v>188</v>
      </c>
      <c r="B148" s="9">
        <v>334777</v>
      </c>
      <c r="C148" s="9">
        <v>175452</v>
      </c>
      <c r="D148" s="9">
        <v>94587</v>
      </c>
      <c r="E148" s="9">
        <v>0</v>
      </c>
      <c r="F148" s="9">
        <v>1163</v>
      </c>
      <c r="G148" s="9">
        <v>70187</v>
      </c>
      <c r="H148" s="9">
        <v>75890</v>
      </c>
      <c r="I148" s="9">
        <v>60294</v>
      </c>
      <c r="J148" s="9">
        <v>4481</v>
      </c>
      <c r="K148" s="9"/>
      <c r="L148" s="6"/>
      <c r="M148" s="6"/>
    </row>
    <row r="149" spans="1:13" ht="12.75">
      <c r="A149" s="4" t="s">
        <v>189</v>
      </c>
      <c r="B149" s="9">
        <v>42313</v>
      </c>
      <c r="C149" s="9">
        <v>934</v>
      </c>
      <c r="D149" s="9">
        <v>2693</v>
      </c>
      <c r="E149" s="9">
        <v>0</v>
      </c>
      <c r="F149" s="9">
        <v>4945</v>
      </c>
      <c r="G149" s="9">
        <v>1974</v>
      </c>
      <c r="H149" s="9">
        <v>7270</v>
      </c>
      <c r="I149" s="9">
        <v>2495</v>
      </c>
      <c r="J149" s="9">
        <v>21898</v>
      </c>
      <c r="K149" s="9"/>
      <c r="L149" s="6"/>
      <c r="M149" s="6"/>
    </row>
    <row r="150" spans="1:13" ht="12.75">
      <c r="A150" s="4" t="s">
        <v>190</v>
      </c>
      <c r="B150" s="9">
        <v>30953</v>
      </c>
      <c r="C150" s="9">
        <v>7143</v>
      </c>
      <c r="D150" s="9">
        <v>6814</v>
      </c>
      <c r="E150" s="9">
        <v>0</v>
      </c>
      <c r="F150" s="9">
        <v>3452</v>
      </c>
      <c r="G150" s="9">
        <v>5443</v>
      </c>
      <c r="H150" s="9">
        <v>9319</v>
      </c>
      <c r="I150" s="9">
        <v>3294</v>
      </c>
      <c r="J150" s="9">
        <v>0</v>
      </c>
      <c r="K150" s="9"/>
      <c r="L150" s="6"/>
      <c r="M150" s="6"/>
    </row>
    <row r="151" spans="1:13" ht="12.75">
      <c r="A151" s="4" t="s">
        <v>191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/>
      <c r="L151" s="6"/>
      <c r="M151" s="6"/>
    </row>
    <row r="152" spans="1:13" ht="12.75">
      <c r="A152" s="4" t="s">
        <v>192</v>
      </c>
      <c r="B152" s="9">
        <v>8415</v>
      </c>
      <c r="C152" s="9">
        <v>8297</v>
      </c>
      <c r="D152" s="9">
        <v>239</v>
      </c>
      <c r="E152" s="9">
        <v>0</v>
      </c>
      <c r="F152" s="9">
        <v>1395</v>
      </c>
      <c r="G152" s="9">
        <v>98</v>
      </c>
      <c r="H152" s="9">
        <v>0</v>
      </c>
      <c r="I152" s="9">
        <v>1034</v>
      </c>
      <c r="J152" s="9">
        <v>0</v>
      </c>
      <c r="K152" s="9"/>
      <c r="L152" s="6"/>
      <c r="M152" s="6"/>
    </row>
    <row r="153" spans="1:13" ht="12.75">
      <c r="A153" s="4" t="s">
        <v>193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/>
      <c r="L153" s="6"/>
      <c r="M153" s="6"/>
    </row>
    <row r="154" spans="1:13" ht="12.75">
      <c r="A154" s="4" t="s">
        <v>194</v>
      </c>
      <c r="B154" s="9">
        <v>20703</v>
      </c>
      <c r="C154" s="9">
        <v>1881</v>
      </c>
      <c r="D154" s="9">
        <v>504</v>
      </c>
      <c r="E154" s="9">
        <v>0</v>
      </c>
      <c r="F154" s="9">
        <v>3369</v>
      </c>
      <c r="G154" s="9">
        <v>265</v>
      </c>
      <c r="H154" s="9">
        <v>3313</v>
      </c>
      <c r="I154" s="9">
        <v>1666</v>
      </c>
      <c r="J154" s="9">
        <v>14</v>
      </c>
      <c r="K154" s="9"/>
      <c r="L154" s="6"/>
      <c r="M154" s="6"/>
    </row>
    <row r="155" spans="1:13" ht="12.75">
      <c r="A155" s="4" t="s">
        <v>195</v>
      </c>
      <c r="B155" s="9">
        <v>1981948</v>
      </c>
      <c r="C155" s="9">
        <v>1028440</v>
      </c>
      <c r="D155" s="9">
        <v>889707</v>
      </c>
      <c r="E155" s="9">
        <v>0</v>
      </c>
      <c r="F155" s="9">
        <v>98760</v>
      </c>
      <c r="G155" s="9">
        <v>699227</v>
      </c>
      <c r="H155" s="9">
        <v>124675</v>
      </c>
      <c r="I155" s="9">
        <v>217746</v>
      </c>
      <c r="J155" s="9">
        <v>7402</v>
      </c>
      <c r="K155" s="9"/>
      <c r="L155" s="6"/>
      <c r="M155" s="6"/>
    </row>
    <row r="156" spans="1:13" ht="12.75">
      <c r="A156" s="4" t="s">
        <v>196</v>
      </c>
      <c r="B156" s="9">
        <v>49973</v>
      </c>
      <c r="C156" s="9">
        <v>6377</v>
      </c>
      <c r="D156" s="9">
        <v>2160</v>
      </c>
      <c r="E156" s="9">
        <v>0</v>
      </c>
      <c r="F156" s="9">
        <v>6620</v>
      </c>
      <c r="G156" s="9">
        <v>1247</v>
      </c>
      <c r="H156" s="9">
        <v>9791</v>
      </c>
      <c r="I156" s="9">
        <v>3972</v>
      </c>
      <c r="J156" s="9">
        <v>1513</v>
      </c>
      <c r="K156" s="9"/>
      <c r="L156" s="6"/>
      <c r="M156" s="6"/>
    </row>
    <row r="157" spans="1:13" ht="12.75">
      <c r="A157" s="4" t="s">
        <v>197</v>
      </c>
      <c r="B157" s="9">
        <v>18959</v>
      </c>
      <c r="C157" s="9">
        <v>17619</v>
      </c>
      <c r="D157" s="9">
        <v>1271</v>
      </c>
      <c r="E157" s="9">
        <v>0</v>
      </c>
      <c r="F157" s="9">
        <v>1937</v>
      </c>
      <c r="G157" s="9">
        <v>57</v>
      </c>
      <c r="H157" s="9">
        <v>1753</v>
      </c>
      <c r="I157" s="9">
        <v>3559</v>
      </c>
      <c r="J157" s="9">
        <v>0</v>
      </c>
      <c r="K157" s="9"/>
      <c r="L157" s="6"/>
      <c r="M157" s="6"/>
    </row>
    <row r="158" spans="1:13" ht="12.75">
      <c r="A158" s="4" t="s">
        <v>198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/>
      <c r="L158" s="6"/>
      <c r="M158" s="6"/>
    </row>
    <row r="159" spans="1:13" ht="12.75">
      <c r="A159" s="4" t="s">
        <v>199</v>
      </c>
      <c r="B159" s="9">
        <v>89908</v>
      </c>
      <c r="C159" s="9">
        <v>56454</v>
      </c>
      <c r="D159" s="9">
        <v>3443</v>
      </c>
      <c r="E159" s="9">
        <v>0</v>
      </c>
      <c r="F159" s="9">
        <v>5859</v>
      </c>
      <c r="G159" s="9">
        <v>1644</v>
      </c>
      <c r="H159" s="9">
        <v>4859</v>
      </c>
      <c r="I159" s="9">
        <v>12593</v>
      </c>
      <c r="J159" s="9">
        <v>771</v>
      </c>
      <c r="K159" s="9"/>
      <c r="L159" s="6"/>
      <c r="M159" s="6"/>
    </row>
    <row r="160" spans="1:13" ht="12.75">
      <c r="A160" s="4" t="s">
        <v>200</v>
      </c>
      <c r="B160" s="9">
        <v>22797</v>
      </c>
      <c r="C160" s="9">
        <v>2513</v>
      </c>
      <c r="D160" s="9">
        <v>757</v>
      </c>
      <c r="E160" s="9">
        <v>0</v>
      </c>
      <c r="F160" s="9">
        <v>2631</v>
      </c>
      <c r="G160" s="9">
        <v>5</v>
      </c>
      <c r="H160" s="9">
        <v>11969</v>
      </c>
      <c r="I160" s="9">
        <v>3127</v>
      </c>
      <c r="J160" s="9">
        <v>0</v>
      </c>
      <c r="K160" s="9"/>
      <c r="L160" s="6"/>
      <c r="M160" s="6"/>
    </row>
    <row r="161" spans="1:13" ht="12.75">
      <c r="A161" s="4" t="s">
        <v>201</v>
      </c>
      <c r="B161" s="9">
        <v>164235</v>
      </c>
      <c r="C161" s="9">
        <v>68035</v>
      </c>
      <c r="D161" s="9">
        <v>4542</v>
      </c>
      <c r="E161" s="9">
        <v>0</v>
      </c>
      <c r="F161" s="9">
        <v>6253</v>
      </c>
      <c r="G161" s="9">
        <v>28</v>
      </c>
      <c r="H161" s="9">
        <v>6416</v>
      </c>
      <c r="I161" s="9">
        <v>10106</v>
      </c>
      <c r="J161" s="9">
        <v>0</v>
      </c>
      <c r="K161" s="9"/>
      <c r="L161" s="6"/>
      <c r="M161" s="6"/>
    </row>
    <row r="162" spans="1:13" ht="12.75">
      <c r="A162" s="4" t="s">
        <v>202</v>
      </c>
      <c r="B162" s="9">
        <v>82595</v>
      </c>
      <c r="C162" s="9">
        <v>65156</v>
      </c>
      <c r="D162" s="9">
        <v>3451</v>
      </c>
      <c r="E162" s="9">
        <v>0</v>
      </c>
      <c r="F162" s="9">
        <v>7990</v>
      </c>
      <c r="G162" s="9">
        <v>-1</v>
      </c>
      <c r="H162" s="9">
        <v>0</v>
      </c>
      <c r="I162" s="9">
        <v>14018</v>
      </c>
      <c r="J162" s="9">
        <v>385</v>
      </c>
      <c r="K162" s="9"/>
      <c r="L162" s="6"/>
      <c r="M162" s="6"/>
    </row>
    <row r="163" spans="1:13" ht="12.75">
      <c r="A163" s="4" t="s">
        <v>203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/>
      <c r="L163" s="6"/>
      <c r="M163" s="6"/>
    </row>
    <row r="164" spans="1:13" ht="12.75">
      <c r="A164" s="4" t="s">
        <v>204</v>
      </c>
      <c r="B164" s="9">
        <v>40283</v>
      </c>
      <c r="C164" s="9">
        <v>29223</v>
      </c>
      <c r="D164" s="9">
        <v>1566</v>
      </c>
      <c r="E164" s="9">
        <v>0</v>
      </c>
      <c r="F164" s="9">
        <v>6035</v>
      </c>
      <c r="G164" s="9">
        <v>198</v>
      </c>
      <c r="H164" s="9">
        <v>9677</v>
      </c>
      <c r="I164" s="9">
        <v>6227</v>
      </c>
      <c r="J164" s="9">
        <v>74</v>
      </c>
      <c r="K164" s="9"/>
      <c r="L164" s="6"/>
      <c r="M164" s="6"/>
    </row>
    <row r="165" spans="1:13" ht="12.75">
      <c r="A165" s="4" t="s">
        <v>205</v>
      </c>
      <c r="B165" s="9">
        <v>58832</v>
      </c>
      <c r="C165" s="9">
        <v>12643</v>
      </c>
      <c r="D165" s="9">
        <v>4474</v>
      </c>
      <c r="E165" s="9">
        <v>0</v>
      </c>
      <c r="F165" s="9">
        <v>3868</v>
      </c>
      <c r="G165" s="9">
        <v>313</v>
      </c>
      <c r="H165" s="9">
        <v>3157</v>
      </c>
      <c r="I165" s="9">
        <v>6596</v>
      </c>
      <c r="J165" s="9">
        <v>3146</v>
      </c>
      <c r="K165" s="9"/>
      <c r="L165" s="6"/>
      <c r="M165" s="6"/>
    </row>
    <row r="166" spans="1:13" ht="12.75">
      <c r="A166" s="4" t="s">
        <v>206</v>
      </c>
      <c r="B166" s="9">
        <v>104315</v>
      </c>
      <c r="C166" s="9">
        <v>8983</v>
      </c>
      <c r="D166" s="9">
        <v>1362</v>
      </c>
      <c r="E166" s="9">
        <v>0</v>
      </c>
      <c r="F166" s="9">
        <v>7263</v>
      </c>
      <c r="G166" s="9">
        <v>5012</v>
      </c>
      <c r="H166" s="9">
        <v>24006</v>
      </c>
      <c r="I166" s="9">
        <v>11556</v>
      </c>
      <c r="J166" s="9">
        <v>106</v>
      </c>
      <c r="K166" s="9"/>
      <c r="L166" s="6"/>
      <c r="M166" s="6"/>
    </row>
    <row r="167" spans="1:13" ht="12.75">
      <c r="A167" s="4" t="s">
        <v>207</v>
      </c>
      <c r="B167" s="9">
        <v>129881</v>
      </c>
      <c r="C167" s="9">
        <v>20383</v>
      </c>
      <c r="D167" s="9">
        <v>17040</v>
      </c>
      <c r="E167" s="9">
        <v>0</v>
      </c>
      <c r="F167" s="9">
        <v>11953</v>
      </c>
      <c r="G167" s="9">
        <v>6462</v>
      </c>
      <c r="H167" s="9">
        <v>8348</v>
      </c>
      <c r="I167" s="9">
        <v>16880</v>
      </c>
      <c r="J167" s="9">
        <v>578</v>
      </c>
      <c r="K167" s="9"/>
      <c r="L167" s="6"/>
      <c r="M167" s="6"/>
    </row>
    <row r="168" spans="1:13" ht="12.75">
      <c r="A168" s="4" t="s">
        <v>208</v>
      </c>
      <c r="B168" s="9">
        <v>47353</v>
      </c>
      <c r="C168" s="9">
        <v>2530</v>
      </c>
      <c r="D168" s="9">
        <v>2791</v>
      </c>
      <c r="E168" s="9">
        <v>0</v>
      </c>
      <c r="F168" s="9">
        <v>2175</v>
      </c>
      <c r="G168" s="9">
        <v>473</v>
      </c>
      <c r="H168" s="9">
        <v>7699</v>
      </c>
      <c r="I168" s="9">
        <v>3115</v>
      </c>
      <c r="J168" s="9">
        <v>1283</v>
      </c>
      <c r="K168" s="9"/>
      <c r="L168" s="6"/>
      <c r="M168" s="6"/>
    </row>
    <row r="169" spans="1:13" ht="12.75">
      <c r="A169" s="4" t="s">
        <v>209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/>
      <c r="L169" s="6"/>
      <c r="M169" s="6"/>
    </row>
    <row r="170" spans="1:13" ht="12.75">
      <c r="A170" s="4" t="s">
        <v>210</v>
      </c>
      <c r="B170" s="9">
        <v>240862</v>
      </c>
      <c r="C170" s="9">
        <v>64354</v>
      </c>
      <c r="D170" s="9">
        <v>210305</v>
      </c>
      <c r="E170" s="9">
        <v>0</v>
      </c>
      <c r="F170" s="9">
        <v>9793</v>
      </c>
      <c r="G170" s="9">
        <v>199310</v>
      </c>
      <c r="H170" s="9">
        <v>14215</v>
      </c>
      <c r="I170" s="9">
        <v>23644</v>
      </c>
      <c r="J170" s="9">
        <v>1946</v>
      </c>
      <c r="K170" s="9"/>
      <c r="L170" s="6"/>
      <c r="M170" s="6"/>
    </row>
    <row r="171" spans="1:13" ht="12.75">
      <c r="A171" s="4" t="s">
        <v>211</v>
      </c>
      <c r="B171" s="9">
        <v>52182</v>
      </c>
      <c r="C171" s="9">
        <v>7442</v>
      </c>
      <c r="D171" s="9">
        <v>2017</v>
      </c>
      <c r="E171" s="9">
        <v>4118</v>
      </c>
      <c r="F171" s="9">
        <v>2470</v>
      </c>
      <c r="G171" s="9">
        <v>151</v>
      </c>
      <c r="H171" s="9">
        <v>9261</v>
      </c>
      <c r="I171" s="9">
        <v>2706</v>
      </c>
      <c r="J171" s="9">
        <v>129</v>
      </c>
      <c r="K171" s="9"/>
      <c r="L171" s="6"/>
      <c r="M171" s="6"/>
    </row>
    <row r="172" spans="1:13" ht="12.75">
      <c r="A172" s="4" t="s">
        <v>212</v>
      </c>
      <c r="B172" s="9">
        <v>135548</v>
      </c>
      <c r="C172" s="9">
        <v>20111</v>
      </c>
      <c r="D172" s="9">
        <v>4699</v>
      </c>
      <c r="E172" s="9">
        <v>0</v>
      </c>
      <c r="F172" s="9">
        <v>11397</v>
      </c>
      <c r="G172" s="9">
        <v>862</v>
      </c>
      <c r="H172" s="9">
        <v>36962</v>
      </c>
      <c r="I172" s="9">
        <v>16325</v>
      </c>
      <c r="J172" s="9">
        <v>165</v>
      </c>
      <c r="K172" s="9"/>
      <c r="L172" s="6"/>
      <c r="M172" s="6"/>
    </row>
    <row r="173" spans="1:13" ht="12.75">
      <c r="A173" s="4" t="s">
        <v>213</v>
      </c>
      <c r="B173" s="9">
        <v>87823</v>
      </c>
      <c r="C173" s="9">
        <v>9230</v>
      </c>
      <c r="D173" s="9">
        <v>3290</v>
      </c>
      <c r="E173" s="9">
        <v>0</v>
      </c>
      <c r="F173" s="9">
        <v>6970</v>
      </c>
      <c r="G173" s="9">
        <v>1309</v>
      </c>
      <c r="H173" s="9">
        <v>25702</v>
      </c>
      <c r="I173" s="9">
        <v>12264</v>
      </c>
      <c r="J173" s="9">
        <v>4913</v>
      </c>
      <c r="K173" s="9"/>
      <c r="L173" s="6"/>
      <c r="M173" s="6"/>
    </row>
    <row r="174" spans="1:13" ht="12.75">
      <c r="A174" s="4" t="s">
        <v>214</v>
      </c>
      <c r="B174" s="9">
        <v>274470</v>
      </c>
      <c r="C174" s="9">
        <v>43388</v>
      </c>
      <c r="D174" s="9">
        <v>10927</v>
      </c>
      <c r="E174" s="9">
        <v>0</v>
      </c>
      <c r="F174" s="9">
        <v>22858</v>
      </c>
      <c r="G174" s="9">
        <v>5734</v>
      </c>
      <c r="H174" s="9">
        <v>74442</v>
      </c>
      <c r="I174" s="9">
        <v>34171</v>
      </c>
      <c r="J174" s="9">
        <v>309</v>
      </c>
      <c r="K174" s="9"/>
      <c r="L174" s="6"/>
      <c r="M174" s="6"/>
    </row>
    <row r="175" spans="1:13" ht="12.75">
      <c r="A175" s="4" t="s">
        <v>215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/>
      <c r="L175" s="6"/>
      <c r="M175" s="6"/>
    </row>
    <row r="176" spans="1:13" ht="12.75">
      <c r="A176" s="4" t="s">
        <v>216</v>
      </c>
      <c r="B176" s="9">
        <v>95562</v>
      </c>
      <c r="C176" s="9">
        <v>34118</v>
      </c>
      <c r="D176" s="9">
        <v>2668</v>
      </c>
      <c r="E176" s="9">
        <v>0</v>
      </c>
      <c r="F176" s="9">
        <v>8841</v>
      </c>
      <c r="G176" s="9">
        <v>1569</v>
      </c>
      <c r="H176" s="9">
        <v>16452</v>
      </c>
      <c r="I176" s="9">
        <v>9681</v>
      </c>
      <c r="J176" s="9">
        <v>7778</v>
      </c>
      <c r="K176" s="9"/>
      <c r="L176" s="6"/>
      <c r="M176" s="6"/>
    </row>
    <row r="177" spans="1:13" ht="12.75">
      <c r="A177" s="4" t="s">
        <v>217</v>
      </c>
      <c r="B177" s="9">
        <v>44704</v>
      </c>
      <c r="C177" s="9">
        <v>11242</v>
      </c>
      <c r="D177" s="9">
        <v>338</v>
      </c>
      <c r="E177" s="9">
        <v>0</v>
      </c>
      <c r="F177" s="9">
        <v>4530</v>
      </c>
      <c r="G177" s="9">
        <v>139</v>
      </c>
      <c r="H177" s="9">
        <v>12045</v>
      </c>
      <c r="I177" s="9">
        <v>6961</v>
      </c>
      <c r="J177" s="9">
        <v>94</v>
      </c>
      <c r="K177" s="9"/>
      <c r="L177" s="6"/>
      <c r="M177" s="6"/>
    </row>
    <row r="178" spans="1:13" ht="12.75">
      <c r="A178" s="4" t="s">
        <v>218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/>
      <c r="L178" s="6"/>
      <c r="M178" s="6"/>
    </row>
    <row r="179" spans="1:13" ht="12.75">
      <c r="A179" s="4" t="s">
        <v>219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/>
      <c r="L179" s="6"/>
      <c r="M179" s="6"/>
    </row>
    <row r="180" spans="1:13" ht="12.75">
      <c r="A180" s="4" t="s">
        <v>220</v>
      </c>
      <c r="B180" s="9">
        <v>23989</v>
      </c>
      <c r="C180" s="9">
        <v>14512</v>
      </c>
      <c r="D180" s="9">
        <v>4728</v>
      </c>
      <c r="E180" s="9">
        <v>0</v>
      </c>
      <c r="F180" s="9">
        <v>1927</v>
      </c>
      <c r="G180" s="9">
        <v>568</v>
      </c>
      <c r="H180" s="9">
        <v>9860</v>
      </c>
      <c r="I180" s="9">
        <v>5631</v>
      </c>
      <c r="J180" s="9">
        <v>187</v>
      </c>
      <c r="K180" s="9"/>
      <c r="L180" s="6"/>
      <c r="M180" s="6"/>
    </row>
    <row r="181" spans="1:13" ht="12.75">
      <c r="A181" s="4" t="s">
        <v>221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/>
      <c r="L181" s="6"/>
      <c r="M181" s="6"/>
    </row>
    <row r="182" spans="1:13" ht="12.75">
      <c r="A182" s="4" t="s">
        <v>222</v>
      </c>
      <c r="B182" s="9">
        <v>52154</v>
      </c>
      <c r="C182" s="9">
        <v>22742</v>
      </c>
      <c r="D182" s="9">
        <v>2222</v>
      </c>
      <c r="E182" s="9">
        <v>0</v>
      </c>
      <c r="F182" s="9">
        <v>4693</v>
      </c>
      <c r="G182" s="9">
        <v>383</v>
      </c>
      <c r="H182" s="9">
        <v>15080</v>
      </c>
      <c r="I182" s="9">
        <v>8602</v>
      </c>
      <c r="J182" s="9">
        <v>822</v>
      </c>
      <c r="K182" s="9"/>
      <c r="L182" s="6"/>
      <c r="M182" s="6"/>
    </row>
    <row r="183" spans="1:13" ht="12.75">
      <c r="A183" s="4" t="s">
        <v>223</v>
      </c>
      <c r="B183" s="9">
        <v>40942</v>
      </c>
      <c r="C183" s="9">
        <v>1498</v>
      </c>
      <c r="D183" s="9">
        <v>12385</v>
      </c>
      <c r="E183" s="9">
        <v>0</v>
      </c>
      <c r="F183" s="9">
        <v>2321</v>
      </c>
      <c r="G183" s="9">
        <v>11706</v>
      </c>
      <c r="H183" s="9">
        <v>6903</v>
      </c>
      <c r="I183" s="9">
        <v>6453</v>
      </c>
      <c r="J183" s="9">
        <v>0</v>
      </c>
      <c r="K183" s="9"/>
      <c r="L183" s="6"/>
      <c r="M183" s="6"/>
    </row>
    <row r="184" spans="1:13" ht="12.75">
      <c r="A184" s="4" t="s">
        <v>224</v>
      </c>
      <c r="B184" s="9">
        <v>233814</v>
      </c>
      <c r="C184" s="9">
        <v>67785</v>
      </c>
      <c r="D184" s="9">
        <v>8067</v>
      </c>
      <c r="E184" s="9">
        <v>0</v>
      </c>
      <c r="F184" s="9">
        <v>14475</v>
      </c>
      <c r="G184" s="9">
        <v>5636</v>
      </c>
      <c r="H184" s="9">
        <v>60508</v>
      </c>
      <c r="I184" s="9">
        <v>31414</v>
      </c>
      <c r="J184" s="9">
        <v>10</v>
      </c>
      <c r="K184" s="9"/>
      <c r="L184" s="6"/>
      <c r="M184" s="6"/>
    </row>
    <row r="185" spans="1:13" ht="12.75">
      <c r="A185" s="4" t="s">
        <v>225</v>
      </c>
      <c r="B185" s="9">
        <v>59195</v>
      </c>
      <c r="C185" s="9">
        <v>1707</v>
      </c>
      <c r="D185" s="9">
        <v>0</v>
      </c>
      <c r="E185" s="9">
        <v>0</v>
      </c>
      <c r="F185" s="9">
        <v>5909</v>
      </c>
      <c r="G185" s="9">
        <v>228</v>
      </c>
      <c r="H185" s="9">
        <v>18609</v>
      </c>
      <c r="I185" s="9">
        <v>4260</v>
      </c>
      <c r="J185" s="9">
        <v>0</v>
      </c>
      <c r="K185" s="9"/>
      <c r="L185" s="6"/>
      <c r="M185" s="6"/>
    </row>
    <row r="186" spans="1:13" ht="12.75">
      <c r="A186" s="4" t="s">
        <v>226</v>
      </c>
      <c r="B186" s="9">
        <v>267712</v>
      </c>
      <c r="C186" s="9">
        <v>59377</v>
      </c>
      <c r="D186" s="9">
        <v>11569</v>
      </c>
      <c r="E186" s="9">
        <v>0</v>
      </c>
      <c r="F186" s="9">
        <v>18823</v>
      </c>
      <c r="G186" s="9">
        <v>705</v>
      </c>
      <c r="H186" s="9">
        <v>55862</v>
      </c>
      <c r="I186" s="9">
        <v>26040</v>
      </c>
      <c r="J186" s="9">
        <v>758</v>
      </c>
      <c r="K186" s="9"/>
      <c r="L186" s="6"/>
      <c r="M186" s="6"/>
    </row>
    <row r="187" spans="1:13" ht="12.75">
      <c r="A187" s="4" t="s">
        <v>227</v>
      </c>
      <c r="B187" s="9">
        <v>90377</v>
      </c>
      <c r="C187" s="9">
        <v>18118</v>
      </c>
      <c r="D187" s="9">
        <v>3486</v>
      </c>
      <c r="E187" s="9">
        <v>0</v>
      </c>
      <c r="F187" s="9">
        <v>7737</v>
      </c>
      <c r="G187" s="9">
        <v>993</v>
      </c>
      <c r="H187" s="9">
        <v>9656</v>
      </c>
      <c r="I187" s="9">
        <v>12962</v>
      </c>
      <c r="J187" s="9">
        <v>665</v>
      </c>
      <c r="K187" s="9"/>
      <c r="L187" s="6"/>
      <c r="M187" s="6"/>
    </row>
    <row r="188" spans="1:13" ht="12.75">
      <c r="A188" s="4" t="s">
        <v>228</v>
      </c>
      <c r="B188" s="9">
        <v>73361</v>
      </c>
      <c r="C188" s="9">
        <v>9193</v>
      </c>
      <c r="D188" s="9">
        <v>1690</v>
      </c>
      <c r="E188" s="9">
        <v>0</v>
      </c>
      <c r="F188" s="9">
        <v>6572</v>
      </c>
      <c r="G188" s="9">
        <v>398</v>
      </c>
      <c r="H188" s="9">
        <v>16206</v>
      </c>
      <c r="I188" s="9">
        <v>5676</v>
      </c>
      <c r="J188" s="9">
        <v>237</v>
      </c>
      <c r="K188" s="9"/>
      <c r="L188" s="6"/>
      <c r="M188" s="6"/>
    </row>
    <row r="189" spans="1:13" ht="12.75">
      <c r="A189" s="4" t="s">
        <v>229</v>
      </c>
      <c r="B189" s="9">
        <v>35290</v>
      </c>
      <c r="C189" s="9">
        <v>15868</v>
      </c>
      <c r="D189" s="9">
        <v>2626</v>
      </c>
      <c r="E189" s="9">
        <v>0</v>
      </c>
      <c r="F189" s="9">
        <v>4608</v>
      </c>
      <c r="G189" s="9">
        <v>1016</v>
      </c>
      <c r="H189" s="9">
        <v>9226</v>
      </c>
      <c r="I189" s="9">
        <v>7005</v>
      </c>
      <c r="J189" s="9">
        <v>984</v>
      </c>
      <c r="K189" s="9"/>
      <c r="L189" s="6"/>
      <c r="M189" s="6"/>
    </row>
    <row r="190" spans="1:13" ht="12.75">
      <c r="A190" s="4" t="s">
        <v>230</v>
      </c>
      <c r="B190" s="9">
        <v>175766</v>
      </c>
      <c r="C190" s="9">
        <v>28971</v>
      </c>
      <c r="D190" s="9">
        <v>7631</v>
      </c>
      <c r="E190" s="9">
        <v>0</v>
      </c>
      <c r="F190" s="9">
        <v>9492</v>
      </c>
      <c r="G190" s="9">
        <v>101</v>
      </c>
      <c r="H190" s="9">
        <v>16063</v>
      </c>
      <c r="I190" s="9">
        <v>15812</v>
      </c>
      <c r="J190" s="9">
        <v>230</v>
      </c>
      <c r="K190" s="9"/>
      <c r="L190" s="6"/>
      <c r="M190" s="6"/>
    </row>
    <row r="191" spans="1:13" ht="12.75">
      <c r="A191" s="4" t="s">
        <v>231</v>
      </c>
      <c r="B191" s="9">
        <v>0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/>
      <c r="L191" s="6"/>
      <c r="M191" s="6"/>
    </row>
    <row r="192" spans="1:13" ht="12.75">
      <c r="A192" s="4" t="s">
        <v>232</v>
      </c>
      <c r="B192" s="9">
        <v>0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/>
      <c r="L192" s="6"/>
      <c r="M192" s="6"/>
    </row>
    <row r="193" spans="1:13" ht="27" customHeight="1">
      <c r="A193" s="26" t="s">
        <v>364</v>
      </c>
      <c r="B193" s="9">
        <v>92238</v>
      </c>
      <c r="C193" s="9">
        <v>15707</v>
      </c>
      <c r="D193" s="9">
        <v>13272</v>
      </c>
      <c r="E193" s="9">
        <v>0</v>
      </c>
      <c r="F193" s="9">
        <v>5358</v>
      </c>
      <c r="G193" s="9">
        <v>1562</v>
      </c>
      <c r="H193" s="9">
        <v>31208</v>
      </c>
      <c r="I193" s="9">
        <v>11343</v>
      </c>
      <c r="J193" s="9">
        <v>9</v>
      </c>
      <c r="K193" s="9"/>
      <c r="L193" s="6"/>
      <c r="M193" s="6"/>
    </row>
    <row r="194" spans="1:13" ht="12.75">
      <c r="A194" s="4" t="s">
        <v>233</v>
      </c>
      <c r="B194" s="9">
        <v>19631</v>
      </c>
      <c r="C194" s="9">
        <v>21038</v>
      </c>
      <c r="D194" s="9">
        <v>3223</v>
      </c>
      <c r="E194" s="9">
        <v>0</v>
      </c>
      <c r="F194" s="9">
        <v>2871</v>
      </c>
      <c r="G194" s="9">
        <v>-24</v>
      </c>
      <c r="H194" s="9">
        <v>247</v>
      </c>
      <c r="I194" s="9">
        <v>4973</v>
      </c>
      <c r="J194" s="9">
        <v>71</v>
      </c>
      <c r="K194" s="9"/>
      <c r="L194" s="6"/>
      <c r="M194" s="6"/>
    </row>
    <row r="195" spans="1:13" ht="12.75">
      <c r="A195" s="4" t="s">
        <v>234</v>
      </c>
      <c r="B195" s="9">
        <v>43647</v>
      </c>
      <c r="C195" s="9">
        <v>5019</v>
      </c>
      <c r="D195" s="9">
        <v>841</v>
      </c>
      <c r="E195" s="9">
        <v>0</v>
      </c>
      <c r="F195" s="9">
        <v>3000</v>
      </c>
      <c r="G195" s="9">
        <v>15</v>
      </c>
      <c r="H195" s="9">
        <v>14769</v>
      </c>
      <c r="I195" s="9">
        <v>3594</v>
      </c>
      <c r="J195" s="9">
        <v>241</v>
      </c>
      <c r="K195" s="9"/>
      <c r="L195" s="6"/>
      <c r="M195" s="6"/>
    </row>
    <row r="196" spans="1:13" ht="12.75">
      <c r="A196" s="4" t="s">
        <v>235</v>
      </c>
      <c r="B196" s="9">
        <v>50573</v>
      </c>
      <c r="C196" s="9">
        <v>5697</v>
      </c>
      <c r="D196" s="9">
        <v>1562</v>
      </c>
      <c r="E196" s="9">
        <v>0</v>
      </c>
      <c r="F196" s="9">
        <v>4048</v>
      </c>
      <c r="G196" s="9">
        <v>2</v>
      </c>
      <c r="H196" s="9">
        <v>20845</v>
      </c>
      <c r="I196" s="9">
        <v>7195</v>
      </c>
      <c r="J196" s="9">
        <v>-142</v>
      </c>
      <c r="K196" s="9"/>
      <c r="L196" s="6"/>
      <c r="M196" s="6"/>
    </row>
    <row r="197" spans="1:13" ht="12.75">
      <c r="A197" s="4" t="s">
        <v>236</v>
      </c>
      <c r="B197" s="9">
        <v>41521</v>
      </c>
      <c r="C197" s="9">
        <v>4318</v>
      </c>
      <c r="D197" s="9">
        <v>1083</v>
      </c>
      <c r="E197" s="9">
        <v>0</v>
      </c>
      <c r="F197" s="9">
        <v>4362</v>
      </c>
      <c r="G197" s="9">
        <v>123</v>
      </c>
      <c r="H197" s="9">
        <v>24111</v>
      </c>
      <c r="I197" s="9">
        <v>8499</v>
      </c>
      <c r="J197" s="9">
        <v>0</v>
      </c>
      <c r="K197" s="9"/>
      <c r="L197" s="6"/>
      <c r="M197" s="6"/>
    </row>
    <row r="198" spans="1:13" ht="12.75">
      <c r="A198" s="4" t="s">
        <v>237</v>
      </c>
      <c r="B198" s="9">
        <v>63068</v>
      </c>
      <c r="C198" s="9">
        <v>8540</v>
      </c>
      <c r="D198" s="9">
        <v>1146</v>
      </c>
      <c r="E198" s="9">
        <v>0</v>
      </c>
      <c r="F198" s="9">
        <v>4607</v>
      </c>
      <c r="G198" s="9">
        <v>33</v>
      </c>
      <c r="H198" s="9">
        <v>28617</v>
      </c>
      <c r="I198" s="9">
        <v>7883</v>
      </c>
      <c r="J198" s="9">
        <v>16</v>
      </c>
      <c r="K198" s="9"/>
      <c r="L198" s="6"/>
      <c r="M198" s="6"/>
    </row>
    <row r="199" spans="1:13" ht="12.75">
      <c r="A199" s="4" t="s">
        <v>238</v>
      </c>
      <c r="B199" s="9">
        <v>74785</v>
      </c>
      <c r="C199" s="9">
        <v>12942</v>
      </c>
      <c r="D199" s="9">
        <v>2207</v>
      </c>
      <c r="E199" s="9">
        <v>0</v>
      </c>
      <c r="F199" s="9">
        <v>6780</v>
      </c>
      <c r="G199" s="9">
        <v>55</v>
      </c>
      <c r="H199" s="9">
        <v>26371</v>
      </c>
      <c r="I199" s="9">
        <v>7871</v>
      </c>
      <c r="J199" s="9">
        <v>15</v>
      </c>
      <c r="K199" s="9"/>
      <c r="L199" s="6"/>
      <c r="M199" s="6"/>
    </row>
    <row r="200" spans="1:13" ht="12.75">
      <c r="A200" s="4" t="s">
        <v>239</v>
      </c>
      <c r="B200" s="9">
        <v>221747</v>
      </c>
      <c r="C200" s="9">
        <v>135742</v>
      </c>
      <c r="D200" s="9">
        <v>16793</v>
      </c>
      <c r="E200" s="9">
        <v>0</v>
      </c>
      <c r="F200" s="9">
        <v>7129</v>
      </c>
      <c r="G200" s="9">
        <v>359</v>
      </c>
      <c r="H200" s="9">
        <v>19244</v>
      </c>
      <c r="I200" s="9">
        <v>45617</v>
      </c>
      <c r="J200" s="9">
        <v>8381</v>
      </c>
      <c r="K200" s="9"/>
      <c r="L200" s="6"/>
      <c r="M200" s="6"/>
    </row>
    <row r="201" spans="1:13" ht="12.75">
      <c r="A201" s="4" t="s">
        <v>240</v>
      </c>
      <c r="B201" s="9">
        <v>49475</v>
      </c>
      <c r="C201" s="9">
        <v>17085</v>
      </c>
      <c r="D201" s="9">
        <v>1171</v>
      </c>
      <c r="E201" s="9">
        <v>0</v>
      </c>
      <c r="F201" s="9">
        <v>4482</v>
      </c>
      <c r="G201" s="9">
        <v>240</v>
      </c>
      <c r="H201" s="9">
        <v>18310</v>
      </c>
      <c r="I201" s="9">
        <v>5818</v>
      </c>
      <c r="J201" s="9">
        <v>0</v>
      </c>
      <c r="K201" s="9"/>
      <c r="L201" s="6"/>
      <c r="M201" s="6"/>
    </row>
    <row r="202" spans="1:13" ht="12.75">
      <c r="A202" s="4" t="s">
        <v>241</v>
      </c>
      <c r="B202" s="9">
        <v>82704</v>
      </c>
      <c r="C202" s="9">
        <v>16610</v>
      </c>
      <c r="D202" s="9">
        <v>2408</v>
      </c>
      <c r="E202" s="9">
        <v>0</v>
      </c>
      <c r="F202" s="9">
        <v>7786</v>
      </c>
      <c r="G202" s="9">
        <v>46</v>
      </c>
      <c r="H202" s="9">
        <v>21898</v>
      </c>
      <c r="I202" s="9">
        <v>9171</v>
      </c>
      <c r="J202" s="9">
        <v>2</v>
      </c>
      <c r="K202" s="9"/>
      <c r="L202" s="6"/>
      <c r="M202" s="6"/>
    </row>
    <row r="203" spans="1:13" ht="12.75">
      <c r="A203" s="4" t="s">
        <v>242</v>
      </c>
      <c r="B203" s="9">
        <v>20367</v>
      </c>
      <c r="C203" s="9">
        <v>647</v>
      </c>
      <c r="D203" s="9">
        <v>45</v>
      </c>
      <c r="E203" s="9">
        <v>0</v>
      </c>
      <c r="F203" s="9">
        <v>2203</v>
      </c>
      <c r="G203" s="9">
        <v>96</v>
      </c>
      <c r="H203" s="9">
        <v>5699</v>
      </c>
      <c r="I203" s="9">
        <v>1698</v>
      </c>
      <c r="J203" s="9">
        <v>0</v>
      </c>
      <c r="K203" s="9"/>
      <c r="L203" s="6"/>
      <c r="M203" s="6"/>
    </row>
    <row r="204" spans="1:13" ht="12.75">
      <c r="A204" s="4" t="s">
        <v>243</v>
      </c>
      <c r="B204" s="9">
        <v>11381</v>
      </c>
      <c r="C204" s="9">
        <v>4838</v>
      </c>
      <c r="D204" s="9">
        <v>0</v>
      </c>
      <c r="E204" s="9">
        <v>0</v>
      </c>
      <c r="F204" s="9">
        <v>1833</v>
      </c>
      <c r="G204" s="9">
        <v>0</v>
      </c>
      <c r="H204" s="9">
        <v>6066</v>
      </c>
      <c r="I204" s="9">
        <v>1799</v>
      </c>
      <c r="J204" s="9">
        <v>89</v>
      </c>
      <c r="K204" s="9"/>
      <c r="L204" s="6"/>
      <c r="M204" s="6"/>
    </row>
    <row r="205" spans="1:13" ht="12.75">
      <c r="A205" s="4" t="s">
        <v>244</v>
      </c>
      <c r="B205" s="9">
        <v>62543</v>
      </c>
      <c r="C205" s="9">
        <v>6625</v>
      </c>
      <c r="D205" s="9">
        <v>2254</v>
      </c>
      <c r="E205" s="9">
        <v>0</v>
      </c>
      <c r="F205" s="9">
        <v>5350</v>
      </c>
      <c r="G205" s="9">
        <v>2308</v>
      </c>
      <c r="H205" s="9">
        <v>17873</v>
      </c>
      <c r="I205" s="9">
        <v>6677</v>
      </c>
      <c r="J205" s="9">
        <v>834</v>
      </c>
      <c r="K205" s="9"/>
      <c r="L205" s="6"/>
      <c r="M205" s="6"/>
    </row>
    <row r="206" spans="1:13" ht="12.75">
      <c r="A206" s="4" t="s">
        <v>245</v>
      </c>
      <c r="B206" s="9">
        <v>0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/>
      <c r="L206" s="6"/>
      <c r="M206" s="6"/>
    </row>
    <row r="207" spans="1:13" ht="12.75">
      <c r="A207" s="4" t="s">
        <v>246</v>
      </c>
      <c r="B207" s="9">
        <v>0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/>
      <c r="L207" s="6"/>
      <c r="M207" s="6"/>
    </row>
    <row r="208" spans="1:13" ht="12.75">
      <c r="A208" s="4" t="s">
        <v>247</v>
      </c>
      <c r="B208" s="9">
        <v>48733</v>
      </c>
      <c r="C208" s="9">
        <v>7866</v>
      </c>
      <c r="D208" s="9">
        <v>241</v>
      </c>
      <c r="E208" s="9">
        <v>0</v>
      </c>
      <c r="F208" s="9">
        <v>4895</v>
      </c>
      <c r="G208" s="9">
        <v>0</v>
      </c>
      <c r="H208" s="9">
        <v>28659</v>
      </c>
      <c r="I208" s="9">
        <v>6485</v>
      </c>
      <c r="J208" s="9">
        <v>469</v>
      </c>
      <c r="K208" s="9"/>
      <c r="L208" s="6"/>
      <c r="M208" s="6"/>
    </row>
    <row r="209" spans="1:13" ht="27" customHeight="1">
      <c r="A209" s="26" t="s">
        <v>365</v>
      </c>
      <c r="B209" s="9">
        <v>39064</v>
      </c>
      <c r="C209" s="9">
        <v>11293</v>
      </c>
      <c r="D209" s="9">
        <v>478</v>
      </c>
      <c r="E209" s="9">
        <v>0</v>
      </c>
      <c r="F209" s="9">
        <v>3026</v>
      </c>
      <c r="G209" s="9">
        <v>1</v>
      </c>
      <c r="H209" s="9">
        <v>5201</v>
      </c>
      <c r="I209" s="9">
        <v>3662</v>
      </c>
      <c r="J209" s="9">
        <v>0</v>
      </c>
      <c r="K209" s="9"/>
      <c r="L209" s="6"/>
      <c r="M209" s="6"/>
    </row>
    <row r="210" spans="1:13" ht="12.75">
      <c r="A210" s="4" t="s">
        <v>248</v>
      </c>
      <c r="B210" s="9">
        <v>29778</v>
      </c>
      <c r="C210" s="9">
        <v>8321</v>
      </c>
      <c r="D210" s="9">
        <v>546</v>
      </c>
      <c r="E210" s="9">
        <v>0</v>
      </c>
      <c r="F210" s="9">
        <v>1070</v>
      </c>
      <c r="G210" s="9">
        <v>16</v>
      </c>
      <c r="H210" s="9">
        <v>0</v>
      </c>
      <c r="I210" s="9">
        <v>4179</v>
      </c>
      <c r="J210" s="9">
        <v>116</v>
      </c>
      <c r="K210" s="9"/>
      <c r="L210" s="6"/>
      <c r="M210" s="6"/>
    </row>
    <row r="211" spans="1:13" ht="12.75">
      <c r="A211" s="4" t="s">
        <v>249</v>
      </c>
      <c r="B211" s="9">
        <v>56026</v>
      </c>
      <c r="C211" s="9">
        <v>25904</v>
      </c>
      <c r="D211" s="9">
        <v>1448</v>
      </c>
      <c r="E211" s="9">
        <v>0</v>
      </c>
      <c r="F211" s="9">
        <v>4712</v>
      </c>
      <c r="G211" s="9">
        <v>202</v>
      </c>
      <c r="H211" s="9">
        <v>20652</v>
      </c>
      <c r="I211" s="9">
        <v>7135</v>
      </c>
      <c r="J211" s="9">
        <v>1234</v>
      </c>
      <c r="K211" s="9"/>
      <c r="L211" s="6"/>
      <c r="M211" s="6"/>
    </row>
    <row r="212" spans="1:13" ht="12.75">
      <c r="A212" s="4" t="s">
        <v>250</v>
      </c>
      <c r="B212" s="9">
        <v>31383</v>
      </c>
      <c r="C212" s="9">
        <v>3706</v>
      </c>
      <c r="D212" s="9">
        <v>483</v>
      </c>
      <c r="E212" s="9">
        <v>0</v>
      </c>
      <c r="F212" s="9">
        <v>2296</v>
      </c>
      <c r="G212" s="9">
        <v>33</v>
      </c>
      <c r="H212" s="9">
        <v>17800</v>
      </c>
      <c r="I212" s="9">
        <v>2336</v>
      </c>
      <c r="J212" s="9">
        <v>0</v>
      </c>
      <c r="K212" s="9"/>
      <c r="L212" s="6"/>
      <c r="M212" s="6"/>
    </row>
    <row r="213" spans="1:13" ht="12.75">
      <c r="A213" s="4" t="s">
        <v>251</v>
      </c>
      <c r="B213" s="9">
        <v>107816</v>
      </c>
      <c r="C213" s="9">
        <v>21082</v>
      </c>
      <c r="D213" s="9">
        <v>3717</v>
      </c>
      <c r="E213" s="9">
        <v>0</v>
      </c>
      <c r="F213" s="9">
        <v>6185</v>
      </c>
      <c r="G213" s="9">
        <v>181</v>
      </c>
      <c r="H213" s="9">
        <v>20218</v>
      </c>
      <c r="I213" s="9">
        <v>13988</v>
      </c>
      <c r="J213" s="9">
        <v>617</v>
      </c>
      <c r="K213" s="9"/>
      <c r="L213" s="6"/>
      <c r="M213" s="6"/>
    </row>
    <row r="214" spans="1:13" ht="12.75">
      <c r="A214" s="4" t="s">
        <v>252</v>
      </c>
      <c r="B214" s="9">
        <v>104365</v>
      </c>
      <c r="C214" s="9">
        <v>8623</v>
      </c>
      <c r="D214" s="9">
        <v>4349</v>
      </c>
      <c r="E214" s="9">
        <v>0</v>
      </c>
      <c r="F214" s="9">
        <v>8164</v>
      </c>
      <c r="G214" s="9">
        <v>2616</v>
      </c>
      <c r="H214" s="9">
        <v>11676</v>
      </c>
      <c r="I214" s="9">
        <v>5487</v>
      </c>
      <c r="J214" s="9">
        <v>5236</v>
      </c>
      <c r="K214" s="9"/>
      <c r="L214" s="6"/>
      <c r="M214" s="6"/>
    </row>
    <row r="215" spans="1:13" ht="12.75">
      <c r="A215" s="4" t="s">
        <v>253</v>
      </c>
      <c r="B215" s="9">
        <v>18055</v>
      </c>
      <c r="C215" s="9">
        <v>8916</v>
      </c>
      <c r="D215" s="9">
        <v>250</v>
      </c>
      <c r="E215" s="9">
        <v>0</v>
      </c>
      <c r="F215" s="9">
        <v>2493</v>
      </c>
      <c r="G215" s="9">
        <v>0</v>
      </c>
      <c r="H215" s="9">
        <v>2114</v>
      </c>
      <c r="I215" s="9">
        <v>1736</v>
      </c>
      <c r="J215" s="9">
        <v>0</v>
      </c>
      <c r="K215" s="9"/>
      <c r="L215" s="6"/>
      <c r="M215" s="6"/>
    </row>
    <row r="216" spans="1:13" ht="12.75">
      <c r="A216" s="4" t="s">
        <v>254</v>
      </c>
      <c r="B216" s="9">
        <v>27053</v>
      </c>
      <c r="C216" s="9">
        <v>8264</v>
      </c>
      <c r="D216" s="9">
        <v>1187</v>
      </c>
      <c r="E216" s="9">
        <v>0</v>
      </c>
      <c r="F216" s="9">
        <v>4140</v>
      </c>
      <c r="G216" s="9">
        <v>263</v>
      </c>
      <c r="H216" s="9">
        <v>5446</v>
      </c>
      <c r="I216" s="9">
        <v>3554</v>
      </c>
      <c r="J216" s="9">
        <v>0</v>
      </c>
      <c r="K216" s="9"/>
      <c r="L216" s="6"/>
      <c r="M216" s="6"/>
    </row>
    <row r="217" spans="1:13" ht="12.75">
      <c r="A217" s="4" t="s">
        <v>255</v>
      </c>
      <c r="B217" s="9">
        <v>104883</v>
      </c>
      <c r="C217" s="9">
        <v>38757</v>
      </c>
      <c r="D217" s="9">
        <v>2213</v>
      </c>
      <c r="E217" s="9">
        <v>0</v>
      </c>
      <c r="F217" s="9">
        <v>5986</v>
      </c>
      <c r="G217" s="9">
        <v>670</v>
      </c>
      <c r="H217" s="9">
        <v>28584</v>
      </c>
      <c r="I217" s="9">
        <v>13669</v>
      </c>
      <c r="J217" s="9">
        <v>582</v>
      </c>
      <c r="K217" s="9"/>
      <c r="L217" s="6"/>
      <c r="M217" s="6"/>
    </row>
    <row r="218" spans="1:13" ht="12.75">
      <c r="A218" s="4" t="s">
        <v>256</v>
      </c>
      <c r="B218" s="9">
        <v>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/>
      <c r="L218" s="6"/>
      <c r="M218" s="6"/>
    </row>
    <row r="219" spans="1:13" ht="12.75">
      <c r="A219" s="4" t="s">
        <v>257</v>
      </c>
      <c r="B219" s="9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/>
      <c r="L219" s="6"/>
      <c r="M219" s="6"/>
    </row>
    <row r="220" spans="1:13" ht="12.75">
      <c r="A220" s="4" t="s">
        <v>258</v>
      </c>
      <c r="B220" s="9">
        <v>600664</v>
      </c>
      <c r="C220" s="9">
        <v>188973</v>
      </c>
      <c r="D220" s="9">
        <v>689369</v>
      </c>
      <c r="E220" s="9">
        <v>37186</v>
      </c>
      <c r="F220" s="9">
        <v>0</v>
      </c>
      <c r="G220" s="9">
        <v>671548</v>
      </c>
      <c r="H220" s="9">
        <v>42019</v>
      </c>
      <c r="I220" s="9">
        <v>72305</v>
      </c>
      <c r="J220" s="9">
        <v>3345</v>
      </c>
      <c r="K220" s="9"/>
      <c r="L220" s="6"/>
      <c r="M220" s="6"/>
    </row>
    <row r="221" spans="1:13" ht="27" customHeight="1">
      <c r="A221" s="26" t="s">
        <v>366</v>
      </c>
      <c r="B221" s="9">
        <v>37274</v>
      </c>
      <c r="C221" s="9">
        <v>5845</v>
      </c>
      <c r="D221" s="9">
        <v>142</v>
      </c>
      <c r="E221" s="9">
        <v>0</v>
      </c>
      <c r="F221" s="9">
        <v>2533</v>
      </c>
      <c r="G221" s="9">
        <v>67</v>
      </c>
      <c r="H221" s="9">
        <v>85</v>
      </c>
      <c r="I221" s="9">
        <v>6599</v>
      </c>
      <c r="J221" s="9">
        <v>373</v>
      </c>
      <c r="K221" s="9"/>
      <c r="L221" s="6"/>
      <c r="M221" s="6"/>
    </row>
    <row r="222" spans="1:13" ht="12.75">
      <c r="A222" s="4" t="s">
        <v>259</v>
      </c>
      <c r="B222" s="9">
        <v>44384</v>
      </c>
      <c r="C222" s="9">
        <v>7034</v>
      </c>
      <c r="D222" s="9">
        <v>2977</v>
      </c>
      <c r="E222" s="9">
        <v>0</v>
      </c>
      <c r="F222" s="9">
        <v>5529</v>
      </c>
      <c r="G222" s="9">
        <v>20</v>
      </c>
      <c r="H222" s="9">
        <v>10420</v>
      </c>
      <c r="I222" s="9">
        <v>6520</v>
      </c>
      <c r="J222" s="9">
        <v>1139</v>
      </c>
      <c r="K222" s="9"/>
      <c r="L222" s="6"/>
      <c r="M222" s="6"/>
    </row>
    <row r="223" spans="1:13" ht="12.75">
      <c r="A223" s="4" t="s">
        <v>260</v>
      </c>
      <c r="B223" s="9">
        <v>72790</v>
      </c>
      <c r="C223" s="9">
        <v>16470</v>
      </c>
      <c r="D223" s="9">
        <v>3874</v>
      </c>
      <c r="E223" s="9">
        <v>0</v>
      </c>
      <c r="F223" s="9">
        <v>4721</v>
      </c>
      <c r="G223" s="9">
        <v>19</v>
      </c>
      <c r="H223" s="9">
        <v>4534</v>
      </c>
      <c r="I223" s="9">
        <v>6418</v>
      </c>
      <c r="J223" s="9">
        <v>480</v>
      </c>
      <c r="K223" s="9"/>
      <c r="L223" s="6"/>
      <c r="M223" s="6"/>
    </row>
    <row r="224" spans="1:13" ht="12.75">
      <c r="A224" s="4" t="s">
        <v>262</v>
      </c>
      <c r="B224" s="9">
        <v>0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/>
      <c r="L224" s="6"/>
      <c r="M224" s="6"/>
    </row>
    <row r="225" spans="1:13" ht="12.75">
      <c r="A225" s="4" t="s">
        <v>263</v>
      </c>
      <c r="B225" s="9">
        <v>114351</v>
      </c>
      <c r="C225" s="9">
        <v>11584</v>
      </c>
      <c r="D225" s="9">
        <v>2120</v>
      </c>
      <c r="E225" s="9">
        <v>0</v>
      </c>
      <c r="F225" s="9">
        <v>4658</v>
      </c>
      <c r="G225" s="9">
        <v>493</v>
      </c>
      <c r="H225" s="9">
        <v>23713</v>
      </c>
      <c r="I225" s="9">
        <v>10263</v>
      </c>
      <c r="J225" s="9">
        <v>563</v>
      </c>
      <c r="K225" s="9"/>
      <c r="L225" s="6"/>
      <c r="M225" s="6"/>
    </row>
    <row r="226" spans="1:13" ht="12.75">
      <c r="A226" s="4" t="s">
        <v>264</v>
      </c>
      <c r="B226" s="9">
        <v>21568</v>
      </c>
      <c r="C226" s="9">
        <v>4452</v>
      </c>
      <c r="D226" s="9">
        <v>79</v>
      </c>
      <c r="E226" s="9">
        <v>0</v>
      </c>
      <c r="F226" s="9">
        <v>1773</v>
      </c>
      <c r="G226" s="9">
        <v>57</v>
      </c>
      <c r="H226" s="9">
        <v>11562</v>
      </c>
      <c r="I226" s="9">
        <v>3449</v>
      </c>
      <c r="J226" s="9">
        <v>3</v>
      </c>
      <c r="K226" s="9"/>
      <c r="L226" s="6"/>
      <c r="M226" s="6"/>
    </row>
    <row r="227" spans="1:13" ht="12.75">
      <c r="A227" s="4" t="s">
        <v>265</v>
      </c>
      <c r="B227" s="9">
        <v>71957</v>
      </c>
      <c r="C227" s="9">
        <v>9012</v>
      </c>
      <c r="D227" s="9">
        <v>1375</v>
      </c>
      <c r="E227" s="9">
        <v>0</v>
      </c>
      <c r="F227" s="9">
        <v>5408</v>
      </c>
      <c r="G227" s="9">
        <v>290</v>
      </c>
      <c r="H227" s="9">
        <v>5948</v>
      </c>
      <c r="I227" s="9">
        <v>10706</v>
      </c>
      <c r="J227" s="9">
        <v>263</v>
      </c>
      <c r="K227" s="9"/>
      <c r="L227" s="6"/>
      <c r="M227" s="6"/>
    </row>
    <row r="228" spans="1:13" ht="12.75">
      <c r="A228" s="4" t="s">
        <v>266</v>
      </c>
      <c r="B228" s="9">
        <v>13850</v>
      </c>
      <c r="C228" s="9">
        <v>2381</v>
      </c>
      <c r="D228" s="9">
        <v>169</v>
      </c>
      <c r="E228" s="9">
        <v>0</v>
      </c>
      <c r="F228" s="9">
        <v>2242</v>
      </c>
      <c r="G228" s="9">
        <v>1</v>
      </c>
      <c r="H228" s="9">
        <v>4500</v>
      </c>
      <c r="I228" s="9">
        <v>1775</v>
      </c>
      <c r="J228" s="9">
        <v>0</v>
      </c>
      <c r="K228" s="9"/>
      <c r="L228" s="6"/>
      <c r="M228" s="6"/>
    </row>
    <row r="229" spans="1:13" ht="12.75">
      <c r="A229" s="4" t="s">
        <v>267</v>
      </c>
      <c r="B229" s="9">
        <v>0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/>
      <c r="L229" s="6"/>
      <c r="M229" s="6"/>
    </row>
    <row r="230" spans="1:13" ht="12.75">
      <c r="A230" s="4" t="s">
        <v>268</v>
      </c>
      <c r="B230" s="9">
        <v>320112</v>
      </c>
      <c r="C230" s="9">
        <v>243473</v>
      </c>
      <c r="D230" s="9">
        <v>16814</v>
      </c>
      <c r="E230" s="9">
        <v>0</v>
      </c>
      <c r="F230" s="9">
        <v>6649</v>
      </c>
      <c r="G230" s="9">
        <v>0</v>
      </c>
      <c r="H230" s="9">
        <v>0</v>
      </c>
      <c r="I230" s="9">
        <v>72765</v>
      </c>
      <c r="J230" s="9">
        <v>842</v>
      </c>
      <c r="K230" s="9"/>
      <c r="L230" s="6"/>
      <c r="M230" s="6"/>
    </row>
    <row r="231" spans="1:13" ht="27" customHeight="1">
      <c r="A231" s="26" t="s">
        <v>367</v>
      </c>
      <c r="B231" s="9">
        <v>84790</v>
      </c>
      <c r="C231" s="9">
        <v>11266</v>
      </c>
      <c r="D231" s="9">
        <v>1729</v>
      </c>
      <c r="E231" s="9">
        <v>0</v>
      </c>
      <c r="F231" s="9">
        <v>5721</v>
      </c>
      <c r="G231" s="9">
        <v>352</v>
      </c>
      <c r="H231" s="9">
        <v>6742</v>
      </c>
      <c r="I231" s="9">
        <v>6735</v>
      </c>
      <c r="J231" s="9">
        <v>190</v>
      </c>
      <c r="K231" s="9"/>
      <c r="L231" s="6"/>
      <c r="M231" s="6"/>
    </row>
    <row r="232" spans="1:13" ht="12.75">
      <c r="A232" s="4" t="s">
        <v>269</v>
      </c>
      <c r="B232" s="9">
        <v>233530</v>
      </c>
      <c r="C232" s="9">
        <v>39082</v>
      </c>
      <c r="D232" s="9">
        <v>3105</v>
      </c>
      <c r="E232" s="9">
        <v>0</v>
      </c>
      <c r="F232" s="9">
        <v>18366</v>
      </c>
      <c r="G232" s="9">
        <v>693</v>
      </c>
      <c r="H232" s="9">
        <v>64428</v>
      </c>
      <c r="I232" s="9">
        <v>40565</v>
      </c>
      <c r="J232" s="9">
        <v>2862</v>
      </c>
      <c r="K232" s="9"/>
      <c r="L232" s="6"/>
      <c r="M232" s="6"/>
    </row>
    <row r="233" spans="1:13" ht="12.75">
      <c r="A233" s="4" t="s">
        <v>270</v>
      </c>
      <c r="B233" s="9">
        <v>175074</v>
      </c>
      <c r="C233" s="9">
        <v>62511</v>
      </c>
      <c r="D233" s="9">
        <v>11616</v>
      </c>
      <c r="E233" s="9">
        <v>0</v>
      </c>
      <c r="F233" s="9">
        <v>7568</v>
      </c>
      <c r="G233" s="9">
        <v>43</v>
      </c>
      <c r="H233" s="9">
        <v>0</v>
      </c>
      <c r="I233" s="9">
        <v>34150</v>
      </c>
      <c r="J233" s="9">
        <v>133</v>
      </c>
      <c r="K233" s="9"/>
      <c r="L233" s="6"/>
      <c r="M233" s="6"/>
    </row>
    <row r="234" spans="1:13" ht="12.75">
      <c r="A234" s="4" t="s">
        <v>271</v>
      </c>
      <c r="B234" s="9">
        <v>32165</v>
      </c>
      <c r="C234" s="9">
        <v>7007</v>
      </c>
      <c r="D234" s="9">
        <v>235</v>
      </c>
      <c r="E234" s="9">
        <v>0</v>
      </c>
      <c r="F234" s="9">
        <v>4752</v>
      </c>
      <c r="G234" s="9">
        <v>916</v>
      </c>
      <c r="H234" s="9">
        <v>0</v>
      </c>
      <c r="I234" s="9">
        <v>7451</v>
      </c>
      <c r="J234" s="9">
        <v>0</v>
      </c>
      <c r="K234" s="9"/>
      <c r="L234" s="6"/>
      <c r="M234" s="6"/>
    </row>
    <row r="235" spans="1:13" ht="12.75">
      <c r="A235" s="4" t="s">
        <v>272</v>
      </c>
      <c r="B235" s="9">
        <v>66707</v>
      </c>
      <c r="C235" s="9">
        <v>4520</v>
      </c>
      <c r="D235" s="9">
        <v>719</v>
      </c>
      <c r="E235" s="9">
        <v>0</v>
      </c>
      <c r="F235" s="9">
        <v>3984</v>
      </c>
      <c r="G235" s="9">
        <v>199</v>
      </c>
      <c r="H235" s="9">
        <v>21078</v>
      </c>
      <c r="I235" s="9">
        <v>13773</v>
      </c>
      <c r="J235" s="9">
        <v>1188</v>
      </c>
      <c r="K235" s="9"/>
      <c r="L235" s="6"/>
      <c r="M235" s="6"/>
    </row>
    <row r="236" spans="1:13" ht="12.75">
      <c r="A236" s="4" t="s">
        <v>273</v>
      </c>
      <c r="B236" s="9">
        <v>0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/>
      <c r="L236" s="6"/>
      <c r="M236" s="6"/>
    </row>
    <row r="237" spans="1:13" ht="12.75">
      <c r="A237" s="4" t="s">
        <v>274</v>
      </c>
      <c r="B237" s="9">
        <v>96140</v>
      </c>
      <c r="C237" s="9">
        <v>49533</v>
      </c>
      <c r="D237" s="9">
        <v>5285</v>
      </c>
      <c r="E237" s="9">
        <v>0</v>
      </c>
      <c r="F237" s="9">
        <v>1709</v>
      </c>
      <c r="G237" s="9">
        <v>1996</v>
      </c>
      <c r="H237" s="9">
        <v>31683</v>
      </c>
      <c r="I237" s="9">
        <v>13107</v>
      </c>
      <c r="J237" s="9">
        <v>2233</v>
      </c>
      <c r="K237" s="9"/>
      <c r="L237" s="6"/>
      <c r="M237" s="6"/>
    </row>
    <row r="238" spans="1:13" ht="12.75">
      <c r="A238" s="4" t="s">
        <v>1</v>
      </c>
      <c r="B238" s="9">
        <v>39627</v>
      </c>
      <c r="C238" s="9">
        <v>5612</v>
      </c>
      <c r="D238" s="9">
        <v>1462</v>
      </c>
      <c r="E238" s="9">
        <v>0</v>
      </c>
      <c r="F238" s="9">
        <v>2885</v>
      </c>
      <c r="G238" s="9">
        <v>16</v>
      </c>
      <c r="H238" s="9">
        <v>11145</v>
      </c>
      <c r="I238" s="9">
        <v>4838</v>
      </c>
      <c r="J238" s="9">
        <v>16</v>
      </c>
      <c r="K238" s="9"/>
      <c r="L238" s="6"/>
      <c r="M238" s="6"/>
    </row>
    <row r="239" spans="1:13" ht="12.75">
      <c r="A239" s="4" t="s">
        <v>275</v>
      </c>
      <c r="B239" s="9">
        <v>79021</v>
      </c>
      <c r="C239" s="9">
        <v>19034</v>
      </c>
      <c r="D239" s="9">
        <v>7263</v>
      </c>
      <c r="E239" s="9">
        <v>0</v>
      </c>
      <c r="F239" s="9">
        <v>4735</v>
      </c>
      <c r="G239" s="9">
        <v>4910</v>
      </c>
      <c r="H239" s="9">
        <v>1872</v>
      </c>
      <c r="I239" s="9">
        <v>13132</v>
      </c>
      <c r="J239" s="9">
        <v>2339</v>
      </c>
      <c r="K239" s="9"/>
      <c r="L239" s="6"/>
      <c r="M239" s="6"/>
    </row>
    <row r="240" spans="1:13" ht="12.75">
      <c r="A240" s="4" t="s">
        <v>276</v>
      </c>
      <c r="B240" s="9">
        <v>20608</v>
      </c>
      <c r="C240" s="9">
        <v>2473</v>
      </c>
      <c r="D240" s="9">
        <v>278</v>
      </c>
      <c r="E240" s="9">
        <v>0</v>
      </c>
      <c r="F240" s="9">
        <v>3154</v>
      </c>
      <c r="G240" s="9">
        <v>1</v>
      </c>
      <c r="H240" s="9">
        <v>7564</v>
      </c>
      <c r="I240" s="9">
        <v>4193</v>
      </c>
      <c r="J240" s="9">
        <v>1043</v>
      </c>
      <c r="K240" s="9"/>
      <c r="L240" s="6"/>
      <c r="M240" s="6"/>
    </row>
    <row r="241" spans="1:13" ht="12.75">
      <c r="A241" s="4" t="s">
        <v>277</v>
      </c>
      <c r="B241" s="9">
        <v>0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/>
      <c r="L241" s="6"/>
      <c r="M241" s="6"/>
    </row>
    <row r="242" spans="1:13" ht="12.75">
      <c r="A242" s="4" t="s">
        <v>278</v>
      </c>
      <c r="B242" s="9">
        <v>0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/>
      <c r="L242" s="6"/>
      <c r="M242" s="6"/>
    </row>
    <row r="243" spans="1:13" ht="12.75">
      <c r="A243" s="4" t="s">
        <v>279</v>
      </c>
      <c r="B243" s="9">
        <v>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/>
      <c r="L243" s="6"/>
      <c r="M243" s="6"/>
    </row>
    <row r="244" spans="1:13" ht="12.75">
      <c r="A244" s="4" t="s">
        <v>280</v>
      </c>
      <c r="B244" s="9">
        <v>24517</v>
      </c>
      <c r="C244" s="9">
        <v>14377</v>
      </c>
      <c r="D244" s="9">
        <v>145</v>
      </c>
      <c r="E244" s="9">
        <v>0</v>
      </c>
      <c r="F244" s="9">
        <v>3009</v>
      </c>
      <c r="G244" s="9">
        <v>62</v>
      </c>
      <c r="H244" s="9">
        <v>7447</v>
      </c>
      <c r="I244" s="9">
        <v>3702</v>
      </c>
      <c r="J244" s="9">
        <v>218</v>
      </c>
      <c r="K244" s="9"/>
      <c r="L244" s="6"/>
      <c r="M244" s="6"/>
    </row>
    <row r="245" spans="1:13" ht="12.75">
      <c r="A245" s="4" t="s">
        <v>281</v>
      </c>
      <c r="B245" s="9">
        <v>13687</v>
      </c>
      <c r="C245" s="9">
        <v>2776</v>
      </c>
      <c r="D245" s="9">
        <v>5</v>
      </c>
      <c r="E245" s="9">
        <v>0</v>
      </c>
      <c r="F245" s="9">
        <v>1002</v>
      </c>
      <c r="G245" s="9">
        <v>2</v>
      </c>
      <c r="H245" s="9">
        <v>196</v>
      </c>
      <c r="I245" s="9">
        <v>3227</v>
      </c>
      <c r="J245" s="9">
        <v>0</v>
      </c>
      <c r="K245" s="9"/>
      <c r="L245" s="6"/>
      <c r="M245" s="6"/>
    </row>
    <row r="246" spans="1:13" ht="27" customHeight="1">
      <c r="A246" s="26" t="s">
        <v>368</v>
      </c>
      <c r="B246" s="9">
        <v>0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/>
      <c r="L246" s="6"/>
      <c r="M246" s="6"/>
    </row>
    <row r="247" spans="1:13" ht="12.75">
      <c r="A247" s="4" t="s">
        <v>282</v>
      </c>
      <c r="B247" s="9">
        <v>322359</v>
      </c>
      <c r="C247" s="9">
        <v>147048</v>
      </c>
      <c r="D247" s="9">
        <v>8431</v>
      </c>
      <c r="E247" s="9">
        <v>0</v>
      </c>
      <c r="F247" s="9">
        <v>34032</v>
      </c>
      <c r="G247" s="9">
        <v>3057</v>
      </c>
      <c r="H247" s="9">
        <v>53173</v>
      </c>
      <c r="I247" s="9">
        <v>38531</v>
      </c>
      <c r="J247" s="9">
        <v>444</v>
      </c>
      <c r="K247" s="9"/>
      <c r="L247" s="6"/>
      <c r="M247" s="6"/>
    </row>
    <row r="248" spans="1:13" ht="12.75">
      <c r="A248" s="4" t="s">
        <v>283</v>
      </c>
      <c r="B248" s="9">
        <v>47682</v>
      </c>
      <c r="C248" s="9">
        <v>10931</v>
      </c>
      <c r="D248" s="9">
        <v>449</v>
      </c>
      <c r="E248" s="9">
        <v>0</v>
      </c>
      <c r="F248" s="9">
        <v>5464</v>
      </c>
      <c r="G248" s="9">
        <v>0</v>
      </c>
      <c r="H248" s="9">
        <v>26448</v>
      </c>
      <c r="I248" s="9">
        <v>7131</v>
      </c>
      <c r="J248" s="9">
        <v>0</v>
      </c>
      <c r="K248" s="9"/>
      <c r="L248" s="6"/>
      <c r="M248" s="6"/>
    </row>
    <row r="249" spans="1:13" ht="12.75">
      <c r="A249" s="4" t="s">
        <v>284</v>
      </c>
      <c r="B249" s="9">
        <v>174998</v>
      </c>
      <c r="C249" s="9">
        <v>57944</v>
      </c>
      <c r="D249" s="9">
        <v>6075</v>
      </c>
      <c r="E249" s="9">
        <v>9511</v>
      </c>
      <c r="F249" s="9">
        <v>-52</v>
      </c>
      <c r="G249" s="9">
        <v>4388</v>
      </c>
      <c r="H249" s="9">
        <v>47959</v>
      </c>
      <c r="I249" s="9">
        <v>20339</v>
      </c>
      <c r="J249" s="9">
        <v>823</v>
      </c>
      <c r="K249" s="9"/>
      <c r="L249" s="6"/>
      <c r="M249" s="6"/>
    </row>
    <row r="250" spans="1:13" ht="12.75">
      <c r="A250" s="4" t="s">
        <v>285</v>
      </c>
      <c r="B250" s="9">
        <v>0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/>
      <c r="L250" s="6"/>
      <c r="M250" s="6"/>
    </row>
    <row r="251" spans="1:13" ht="12.75">
      <c r="A251" s="4" t="s">
        <v>286</v>
      </c>
      <c r="B251" s="9">
        <v>20862</v>
      </c>
      <c r="C251" s="9">
        <v>16756</v>
      </c>
      <c r="D251" s="9">
        <v>1064</v>
      </c>
      <c r="E251" s="9">
        <v>0</v>
      </c>
      <c r="F251" s="9">
        <v>2621</v>
      </c>
      <c r="G251" s="9">
        <v>1169</v>
      </c>
      <c r="H251" s="9">
        <v>0</v>
      </c>
      <c r="I251" s="9">
        <v>7530</v>
      </c>
      <c r="J251" s="9">
        <v>0</v>
      </c>
      <c r="K251" s="9"/>
      <c r="L251" s="6"/>
      <c r="M251" s="6"/>
    </row>
    <row r="252" spans="1:13" ht="12.75">
      <c r="A252" s="4" t="s">
        <v>287</v>
      </c>
      <c r="B252" s="9">
        <v>14275</v>
      </c>
      <c r="C252" s="9">
        <v>9219</v>
      </c>
      <c r="D252" s="9">
        <v>224</v>
      </c>
      <c r="E252" s="9">
        <v>0</v>
      </c>
      <c r="F252" s="9">
        <v>-22</v>
      </c>
      <c r="G252" s="9">
        <v>62</v>
      </c>
      <c r="H252" s="9">
        <v>0</v>
      </c>
      <c r="I252" s="9">
        <v>5356</v>
      </c>
      <c r="J252" s="9">
        <v>0</v>
      </c>
      <c r="K252" s="9"/>
      <c r="L252" s="6"/>
      <c r="M252" s="6"/>
    </row>
    <row r="253" spans="1:13" ht="12.75">
      <c r="A253" s="4" t="s">
        <v>288</v>
      </c>
      <c r="B253" s="9">
        <v>37113</v>
      </c>
      <c r="C253" s="9">
        <v>3567</v>
      </c>
      <c r="D253" s="9">
        <v>43</v>
      </c>
      <c r="E253" s="9">
        <v>0</v>
      </c>
      <c r="F253" s="9">
        <v>3407</v>
      </c>
      <c r="G253" s="9">
        <v>0</v>
      </c>
      <c r="H253" s="9">
        <v>2940</v>
      </c>
      <c r="I253" s="9">
        <v>3273</v>
      </c>
      <c r="J253" s="9">
        <v>8</v>
      </c>
      <c r="K253" s="9"/>
      <c r="L253" s="6"/>
      <c r="M253" s="6"/>
    </row>
    <row r="254" spans="1:13" ht="12.75">
      <c r="A254" s="4" t="s">
        <v>289</v>
      </c>
      <c r="B254" s="9">
        <v>105669</v>
      </c>
      <c r="C254" s="9">
        <v>27512</v>
      </c>
      <c r="D254" s="9">
        <v>10863</v>
      </c>
      <c r="E254" s="9">
        <v>0</v>
      </c>
      <c r="F254" s="9">
        <v>7673</v>
      </c>
      <c r="G254" s="9">
        <v>6319</v>
      </c>
      <c r="H254" s="9">
        <v>25811</v>
      </c>
      <c r="I254" s="9">
        <v>16408</v>
      </c>
      <c r="J254" s="9">
        <v>334</v>
      </c>
      <c r="K254" s="9"/>
      <c r="L254" s="6"/>
      <c r="M254" s="6"/>
    </row>
    <row r="255" spans="1:13" ht="12.75">
      <c r="A255" s="4" t="s">
        <v>290</v>
      </c>
      <c r="B255" s="9">
        <v>0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/>
      <c r="L255" s="6"/>
      <c r="M255" s="6"/>
    </row>
    <row r="256" spans="1:13" ht="27" customHeight="1">
      <c r="A256" s="26" t="s">
        <v>369</v>
      </c>
      <c r="B256" s="9">
        <v>102452</v>
      </c>
      <c r="C256" s="9">
        <v>26826</v>
      </c>
      <c r="D256" s="9">
        <v>7667</v>
      </c>
      <c r="E256" s="9">
        <v>2047</v>
      </c>
      <c r="F256" s="9">
        <v>0</v>
      </c>
      <c r="G256" s="9">
        <v>4845</v>
      </c>
      <c r="H256" s="9">
        <v>0</v>
      </c>
      <c r="I256" s="9">
        <v>15038</v>
      </c>
      <c r="J256" s="9">
        <v>414</v>
      </c>
      <c r="K256" s="9"/>
      <c r="L256" s="6"/>
      <c r="M256" s="6"/>
    </row>
    <row r="257" spans="1:13" ht="12.75">
      <c r="A257" s="4" t="s">
        <v>291</v>
      </c>
      <c r="B257" s="9">
        <v>0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/>
      <c r="L257" s="6"/>
      <c r="M257" s="6"/>
    </row>
    <row r="258" spans="1:13" ht="12.75">
      <c r="A258" s="4" t="s">
        <v>292</v>
      </c>
      <c r="B258" s="9">
        <v>0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/>
      <c r="L258" s="6"/>
      <c r="M258" s="6"/>
    </row>
    <row r="259" spans="1:13" ht="12.75">
      <c r="A259" s="4" t="s">
        <v>293</v>
      </c>
      <c r="B259" s="9">
        <v>334543</v>
      </c>
      <c r="C259" s="9">
        <v>64289</v>
      </c>
      <c r="D259" s="9">
        <v>38420</v>
      </c>
      <c r="E259" s="9">
        <v>0</v>
      </c>
      <c r="F259" s="9">
        <v>24890</v>
      </c>
      <c r="G259" s="9">
        <v>8511</v>
      </c>
      <c r="H259" s="9">
        <v>39362</v>
      </c>
      <c r="I259" s="9">
        <v>45566</v>
      </c>
      <c r="J259" s="9">
        <v>433</v>
      </c>
      <c r="K259" s="9"/>
      <c r="L259" s="6"/>
      <c r="M259" s="6"/>
    </row>
    <row r="260" spans="1:13" ht="12.75">
      <c r="A260" s="4" t="s">
        <v>294</v>
      </c>
      <c r="B260" s="9">
        <v>41412</v>
      </c>
      <c r="C260" s="9">
        <v>14754</v>
      </c>
      <c r="D260" s="9">
        <v>1176</v>
      </c>
      <c r="E260" s="9">
        <v>0</v>
      </c>
      <c r="F260" s="9">
        <v>1921</v>
      </c>
      <c r="G260" s="9">
        <v>0</v>
      </c>
      <c r="H260" s="9">
        <v>6625</v>
      </c>
      <c r="I260" s="9">
        <v>8433</v>
      </c>
      <c r="J260" s="9">
        <v>0</v>
      </c>
      <c r="K260" s="9"/>
      <c r="L260" s="6"/>
      <c r="M260" s="6"/>
    </row>
    <row r="261" spans="1:13" ht="12.75">
      <c r="A261" s="4" t="s">
        <v>295</v>
      </c>
      <c r="B261" s="9">
        <v>0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/>
      <c r="L261" s="6"/>
      <c r="M261" s="6"/>
    </row>
    <row r="262" spans="1:13" ht="12.75">
      <c r="A262" s="4" t="s">
        <v>296</v>
      </c>
      <c r="B262" s="9">
        <v>206351</v>
      </c>
      <c r="C262" s="9">
        <v>56229</v>
      </c>
      <c r="D262" s="9">
        <v>15312</v>
      </c>
      <c r="E262" s="9">
        <v>6297</v>
      </c>
      <c r="F262" s="9">
        <v>-1162</v>
      </c>
      <c r="G262" s="9">
        <v>705</v>
      </c>
      <c r="H262" s="9">
        <v>38259</v>
      </c>
      <c r="I262" s="9">
        <v>23550</v>
      </c>
      <c r="J262" s="9">
        <v>27</v>
      </c>
      <c r="K262" s="9"/>
      <c r="L262" s="6"/>
      <c r="M262" s="6"/>
    </row>
    <row r="263" spans="1:13" ht="27" customHeight="1">
      <c r="A263" s="26" t="s">
        <v>370</v>
      </c>
      <c r="B263" s="9">
        <v>31776</v>
      </c>
      <c r="C263" s="9">
        <v>7248</v>
      </c>
      <c r="D263" s="9">
        <v>839</v>
      </c>
      <c r="E263" s="9">
        <v>0</v>
      </c>
      <c r="F263" s="9">
        <v>3058</v>
      </c>
      <c r="G263" s="9">
        <v>153</v>
      </c>
      <c r="H263" s="9">
        <v>7950</v>
      </c>
      <c r="I263" s="9">
        <v>4220</v>
      </c>
      <c r="J263" s="9">
        <v>0</v>
      </c>
      <c r="K263" s="9"/>
      <c r="L263" s="6"/>
      <c r="M263" s="6"/>
    </row>
    <row r="264" spans="1:13" ht="12.75">
      <c r="A264" s="4" t="s">
        <v>297</v>
      </c>
      <c r="B264" s="9">
        <v>17455</v>
      </c>
      <c r="C264" s="9">
        <v>3808</v>
      </c>
      <c r="D264" s="9">
        <v>128</v>
      </c>
      <c r="E264" s="9">
        <v>0</v>
      </c>
      <c r="F264" s="9">
        <v>2091</v>
      </c>
      <c r="G264" s="9">
        <v>0</v>
      </c>
      <c r="H264" s="9">
        <v>3048</v>
      </c>
      <c r="I264" s="9">
        <v>2869</v>
      </c>
      <c r="J264" s="9">
        <v>34</v>
      </c>
      <c r="K264" s="9"/>
      <c r="L264" s="6"/>
      <c r="M264" s="6"/>
    </row>
    <row r="265" spans="1:13" ht="12.75">
      <c r="A265" s="4" t="s">
        <v>298</v>
      </c>
      <c r="B265" s="9">
        <v>38724</v>
      </c>
      <c r="C265" s="9">
        <v>5885</v>
      </c>
      <c r="D265" s="9">
        <v>608</v>
      </c>
      <c r="E265" s="9">
        <v>0</v>
      </c>
      <c r="F265" s="9">
        <v>2826</v>
      </c>
      <c r="G265" s="9">
        <v>703</v>
      </c>
      <c r="H265" s="9">
        <v>1269</v>
      </c>
      <c r="I265" s="9">
        <v>2025</v>
      </c>
      <c r="J265" s="9">
        <v>0</v>
      </c>
      <c r="K265" s="9"/>
      <c r="L265" s="6"/>
      <c r="M265" s="6"/>
    </row>
    <row r="266" spans="1:13" ht="12.75">
      <c r="A266" s="4" t="s">
        <v>299</v>
      </c>
      <c r="B266" s="9">
        <v>0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/>
      <c r="L266" s="6"/>
      <c r="M266" s="6"/>
    </row>
    <row r="267" spans="1:13" ht="12.75">
      <c r="A267" s="4" t="s">
        <v>300</v>
      </c>
      <c r="B267" s="9">
        <v>2248</v>
      </c>
      <c r="C267" s="9">
        <v>0</v>
      </c>
      <c r="D267" s="9">
        <v>0</v>
      </c>
      <c r="E267" s="9">
        <v>0</v>
      </c>
      <c r="F267" s="9">
        <v>243</v>
      </c>
      <c r="G267" s="9">
        <v>0</v>
      </c>
      <c r="H267" s="9">
        <v>0</v>
      </c>
      <c r="I267" s="9">
        <v>944</v>
      </c>
      <c r="J267" s="9">
        <v>0</v>
      </c>
      <c r="K267" s="9"/>
      <c r="L267" s="6"/>
      <c r="M267" s="6"/>
    </row>
    <row r="268" spans="1:13" ht="12.75">
      <c r="A268" s="4" t="s">
        <v>301</v>
      </c>
      <c r="B268" s="9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/>
      <c r="L268" s="6"/>
      <c r="M268" s="6"/>
    </row>
    <row r="269" spans="1:13" ht="12.75">
      <c r="A269" s="4" t="s">
        <v>302</v>
      </c>
      <c r="B269" s="9">
        <v>0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/>
      <c r="L269" s="6"/>
      <c r="M269" s="6"/>
    </row>
    <row r="270" spans="1:13" ht="12.75">
      <c r="A270" s="4" t="s">
        <v>303</v>
      </c>
      <c r="B270" s="9">
        <v>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/>
      <c r="L270" s="6"/>
      <c r="M270" s="6"/>
    </row>
    <row r="271" spans="1:13" ht="27" customHeight="1">
      <c r="A271" s="26" t="s">
        <v>371</v>
      </c>
      <c r="B271" s="9">
        <v>539</v>
      </c>
      <c r="C271" s="9">
        <v>1470</v>
      </c>
      <c r="D271" s="9">
        <v>92</v>
      </c>
      <c r="E271" s="9">
        <v>0</v>
      </c>
      <c r="F271" s="9">
        <v>-1</v>
      </c>
      <c r="G271" s="9">
        <v>0</v>
      </c>
      <c r="H271" s="9">
        <v>0</v>
      </c>
      <c r="I271" s="9">
        <v>0</v>
      </c>
      <c r="J271" s="9">
        <v>0</v>
      </c>
      <c r="K271" s="9"/>
      <c r="L271" s="6"/>
      <c r="M271" s="6"/>
    </row>
    <row r="272" spans="1:13" ht="12.75">
      <c r="A272" s="4" t="s">
        <v>304</v>
      </c>
      <c r="B272" s="9">
        <v>6424</v>
      </c>
      <c r="C272" s="9">
        <v>1144</v>
      </c>
      <c r="D272" s="9">
        <v>76</v>
      </c>
      <c r="E272" s="9">
        <v>0</v>
      </c>
      <c r="F272" s="9">
        <v>903</v>
      </c>
      <c r="G272" s="9">
        <v>0</v>
      </c>
      <c r="H272" s="9">
        <v>2</v>
      </c>
      <c r="I272" s="9">
        <v>1078</v>
      </c>
      <c r="J272" s="9">
        <v>0</v>
      </c>
      <c r="K272" s="9"/>
      <c r="L272" s="6"/>
      <c r="M272" s="6"/>
    </row>
    <row r="273" spans="1:13" ht="12.75">
      <c r="A273" s="4" t="s">
        <v>305</v>
      </c>
      <c r="B273" s="9">
        <v>79343</v>
      </c>
      <c r="C273" s="9">
        <v>19046</v>
      </c>
      <c r="D273" s="9">
        <v>2741</v>
      </c>
      <c r="E273" s="9">
        <v>0</v>
      </c>
      <c r="F273" s="9">
        <v>3402</v>
      </c>
      <c r="G273" s="9">
        <v>2955</v>
      </c>
      <c r="H273" s="9">
        <v>4470</v>
      </c>
      <c r="I273" s="9">
        <v>4173</v>
      </c>
      <c r="J273" s="9">
        <v>6651</v>
      </c>
      <c r="K273" s="9"/>
      <c r="L273" s="6"/>
      <c r="M273" s="6"/>
    </row>
    <row r="274" spans="1:13" ht="12.75">
      <c r="A274" s="4" t="s">
        <v>306</v>
      </c>
      <c r="B274" s="9">
        <v>4542</v>
      </c>
      <c r="C274" s="9">
        <v>4222</v>
      </c>
      <c r="D274" s="9">
        <v>27</v>
      </c>
      <c r="E274" s="9">
        <v>0</v>
      </c>
      <c r="F274" s="9">
        <v>540</v>
      </c>
      <c r="G274" s="9">
        <v>32</v>
      </c>
      <c r="H274" s="9">
        <v>2087</v>
      </c>
      <c r="I274" s="9">
        <v>674</v>
      </c>
      <c r="J274" s="9">
        <v>0</v>
      </c>
      <c r="K274" s="9"/>
      <c r="L274" s="6"/>
      <c r="M274" s="6"/>
    </row>
    <row r="275" spans="1:13" ht="12.75">
      <c r="A275" s="4" t="s">
        <v>307</v>
      </c>
      <c r="B275" s="9">
        <v>23734</v>
      </c>
      <c r="C275" s="9">
        <v>13162</v>
      </c>
      <c r="D275" s="9">
        <v>53</v>
      </c>
      <c r="E275" s="9">
        <v>0</v>
      </c>
      <c r="F275" s="9">
        <v>1666</v>
      </c>
      <c r="G275" s="9">
        <v>182</v>
      </c>
      <c r="H275" s="9">
        <v>0</v>
      </c>
      <c r="I275" s="9">
        <v>1814</v>
      </c>
      <c r="J275" s="9">
        <v>0</v>
      </c>
      <c r="K275" s="9"/>
      <c r="L275" s="6"/>
      <c r="M275" s="6"/>
    </row>
    <row r="276" spans="1:13" ht="12.75">
      <c r="A276" s="4" t="s">
        <v>308</v>
      </c>
      <c r="B276" s="9">
        <v>16772</v>
      </c>
      <c r="C276" s="9">
        <v>732</v>
      </c>
      <c r="D276" s="9">
        <v>524</v>
      </c>
      <c r="E276" s="9">
        <v>5</v>
      </c>
      <c r="F276" s="9">
        <v>1136</v>
      </c>
      <c r="G276" s="9">
        <v>42</v>
      </c>
      <c r="H276" s="9">
        <v>2341</v>
      </c>
      <c r="I276" s="9">
        <v>3058</v>
      </c>
      <c r="J276" s="9">
        <v>1</v>
      </c>
      <c r="K276" s="9"/>
      <c r="L276" s="6"/>
      <c r="M276" s="6"/>
    </row>
    <row r="277" spans="1:13" ht="12.75">
      <c r="A277" s="4" t="s">
        <v>309</v>
      </c>
      <c r="B277" s="9">
        <v>0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/>
      <c r="L277" s="6"/>
      <c r="M277" s="6"/>
    </row>
    <row r="278" spans="1:13" ht="12.75">
      <c r="A278" s="4" t="s">
        <v>310</v>
      </c>
      <c r="B278" s="9">
        <v>399218</v>
      </c>
      <c r="C278" s="9">
        <v>21711</v>
      </c>
      <c r="D278" s="9">
        <v>24052</v>
      </c>
      <c r="E278" s="9">
        <v>0</v>
      </c>
      <c r="F278" s="9">
        <v>24327</v>
      </c>
      <c r="G278" s="9">
        <v>2390</v>
      </c>
      <c r="H278" s="9">
        <v>68202</v>
      </c>
      <c r="I278" s="9">
        <v>30205</v>
      </c>
      <c r="J278" s="9">
        <v>5</v>
      </c>
      <c r="K278" s="9"/>
      <c r="L278" s="6"/>
      <c r="M278" s="6"/>
    </row>
    <row r="279" spans="1:13" ht="12.75">
      <c r="A279" s="4" t="s">
        <v>311</v>
      </c>
      <c r="B279" s="9">
        <v>4016</v>
      </c>
      <c r="C279" s="9">
        <v>6040</v>
      </c>
      <c r="D279" s="9">
        <v>27</v>
      </c>
      <c r="E279" s="9">
        <v>589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/>
      <c r="L279" s="6"/>
      <c r="M279" s="6"/>
    </row>
    <row r="280" spans="1:13" ht="12.75">
      <c r="A280" s="4" t="s">
        <v>312</v>
      </c>
      <c r="B280" s="9">
        <v>15799</v>
      </c>
      <c r="C280" s="9">
        <v>6773</v>
      </c>
      <c r="D280" s="9">
        <v>329</v>
      </c>
      <c r="E280" s="9">
        <v>0</v>
      </c>
      <c r="F280" s="9">
        <v>794</v>
      </c>
      <c r="G280" s="9">
        <v>2</v>
      </c>
      <c r="H280" s="9">
        <v>4075</v>
      </c>
      <c r="I280" s="9">
        <v>1685</v>
      </c>
      <c r="J280" s="9">
        <v>2</v>
      </c>
      <c r="K280" s="9"/>
      <c r="L280" s="6"/>
      <c r="M280" s="6"/>
    </row>
    <row r="281" spans="1:13" ht="12.75">
      <c r="A281" s="4" t="s">
        <v>313</v>
      </c>
      <c r="B281" s="9">
        <v>557021</v>
      </c>
      <c r="C281" s="9">
        <v>213776</v>
      </c>
      <c r="D281" s="9">
        <v>6630</v>
      </c>
      <c r="E281" s="9">
        <v>25054</v>
      </c>
      <c r="F281" s="9">
        <v>3167</v>
      </c>
      <c r="G281" s="9">
        <v>0</v>
      </c>
      <c r="H281" s="9">
        <v>125899</v>
      </c>
      <c r="I281" s="9">
        <v>56622</v>
      </c>
      <c r="J281" s="9">
        <v>945</v>
      </c>
      <c r="K281" s="9"/>
      <c r="L281" s="6"/>
      <c r="M281" s="6"/>
    </row>
    <row r="282" spans="1:13" ht="12.75">
      <c r="A282" s="4" t="s">
        <v>314</v>
      </c>
      <c r="B282" s="9">
        <v>0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/>
      <c r="L282" s="6"/>
      <c r="M282" s="6"/>
    </row>
    <row r="283" spans="1:13" ht="12.75">
      <c r="A283" s="4" t="s">
        <v>315</v>
      </c>
      <c r="B283" s="9">
        <v>18269</v>
      </c>
      <c r="C283" s="9">
        <v>9799</v>
      </c>
      <c r="D283" s="9">
        <v>2127</v>
      </c>
      <c r="E283" s="9">
        <v>0</v>
      </c>
      <c r="F283" s="9">
        <v>588</v>
      </c>
      <c r="G283" s="9">
        <v>366</v>
      </c>
      <c r="H283" s="9">
        <v>0</v>
      </c>
      <c r="I283" s="9">
        <v>1571</v>
      </c>
      <c r="J283" s="9">
        <v>0</v>
      </c>
      <c r="K283" s="9"/>
      <c r="L283" s="6"/>
      <c r="M283" s="6"/>
    </row>
    <row r="284" spans="1:13" ht="12.75">
      <c r="A284" s="4" t="s">
        <v>316</v>
      </c>
      <c r="B284" s="9">
        <v>68046</v>
      </c>
      <c r="C284" s="9">
        <v>6494</v>
      </c>
      <c r="D284" s="9">
        <v>1439</v>
      </c>
      <c r="E284" s="9">
        <v>0</v>
      </c>
      <c r="F284" s="9">
        <v>5475</v>
      </c>
      <c r="G284" s="9">
        <v>452</v>
      </c>
      <c r="H284" s="9">
        <v>17939</v>
      </c>
      <c r="I284" s="9">
        <v>4610</v>
      </c>
      <c r="J284" s="9">
        <v>7454</v>
      </c>
      <c r="K284" s="9"/>
      <c r="L284" s="6"/>
      <c r="M284" s="6"/>
    </row>
    <row r="285" spans="1:13" ht="12.75">
      <c r="A285" s="4" t="s">
        <v>317</v>
      </c>
      <c r="B285" s="9">
        <v>10946</v>
      </c>
      <c r="C285" s="9">
        <v>2530</v>
      </c>
      <c r="D285" s="9">
        <v>73</v>
      </c>
      <c r="E285" s="9">
        <v>451</v>
      </c>
      <c r="F285" s="9">
        <v>1681</v>
      </c>
      <c r="G285" s="9">
        <v>10</v>
      </c>
      <c r="H285" s="9">
        <v>0</v>
      </c>
      <c r="I285" s="9">
        <v>1362</v>
      </c>
      <c r="J285" s="9">
        <v>0</v>
      </c>
      <c r="K285" s="9"/>
      <c r="L285" s="6"/>
      <c r="M285" s="6"/>
    </row>
    <row r="286" spans="1:13" ht="27" customHeight="1">
      <c r="A286" s="26" t="s">
        <v>372</v>
      </c>
      <c r="B286" s="9">
        <v>0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/>
      <c r="L286" s="6"/>
      <c r="M286" s="6"/>
    </row>
    <row r="287" spans="1:13" ht="12.75">
      <c r="A287" s="4" t="s">
        <v>318</v>
      </c>
      <c r="B287" s="9">
        <v>0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/>
      <c r="L287" s="6"/>
      <c r="M287" s="6"/>
    </row>
    <row r="288" spans="1:13" ht="12.75">
      <c r="A288" s="4" t="s">
        <v>319</v>
      </c>
      <c r="B288" s="9">
        <v>144067</v>
      </c>
      <c r="C288" s="9">
        <v>9258</v>
      </c>
      <c r="D288" s="9">
        <v>8092</v>
      </c>
      <c r="E288" s="9">
        <v>0</v>
      </c>
      <c r="F288" s="9">
        <v>8512</v>
      </c>
      <c r="G288" s="9">
        <v>2723</v>
      </c>
      <c r="H288" s="9">
        <v>23813</v>
      </c>
      <c r="I288" s="9">
        <v>27659</v>
      </c>
      <c r="J288" s="9">
        <v>10</v>
      </c>
      <c r="K288" s="9"/>
      <c r="L288" s="6"/>
      <c r="M288" s="6"/>
    </row>
    <row r="289" spans="1:13" ht="12.75">
      <c r="A289" s="4" t="s">
        <v>320</v>
      </c>
      <c r="B289" s="9">
        <v>84220</v>
      </c>
      <c r="C289" s="9">
        <v>7687</v>
      </c>
      <c r="D289" s="9">
        <v>668</v>
      </c>
      <c r="E289" s="9">
        <v>0</v>
      </c>
      <c r="F289" s="9">
        <v>6019</v>
      </c>
      <c r="G289" s="9">
        <v>27</v>
      </c>
      <c r="H289" s="9">
        <v>19589</v>
      </c>
      <c r="I289" s="9">
        <v>9150</v>
      </c>
      <c r="J289" s="9">
        <v>0</v>
      </c>
      <c r="K289" s="9"/>
      <c r="L289" s="6"/>
      <c r="M289" s="6"/>
    </row>
    <row r="290" spans="1:13" ht="12.75">
      <c r="A290" s="4" t="s">
        <v>321</v>
      </c>
      <c r="B290" s="9">
        <v>0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/>
      <c r="L290" s="6"/>
      <c r="M290" s="6"/>
    </row>
    <row r="291" spans="1:13" ht="12.75">
      <c r="A291" s="4" t="s">
        <v>322</v>
      </c>
      <c r="B291" s="9">
        <v>13204</v>
      </c>
      <c r="C291" s="9">
        <v>841</v>
      </c>
      <c r="D291" s="9">
        <v>188</v>
      </c>
      <c r="E291" s="9">
        <v>0</v>
      </c>
      <c r="F291" s="9">
        <v>1581</v>
      </c>
      <c r="G291" s="9">
        <v>0</v>
      </c>
      <c r="H291" s="9">
        <v>2408</v>
      </c>
      <c r="I291" s="9">
        <v>1087</v>
      </c>
      <c r="J291" s="9">
        <v>0</v>
      </c>
      <c r="K291" s="9"/>
      <c r="L291" s="6"/>
      <c r="M291" s="6"/>
    </row>
    <row r="292" spans="1:13" ht="12.75">
      <c r="A292" s="4" t="s">
        <v>323</v>
      </c>
      <c r="B292" s="9">
        <v>51903</v>
      </c>
      <c r="C292" s="9">
        <v>3960</v>
      </c>
      <c r="D292" s="9">
        <v>500</v>
      </c>
      <c r="E292" s="9">
        <v>0</v>
      </c>
      <c r="F292" s="9">
        <v>4991</v>
      </c>
      <c r="G292" s="9">
        <v>51</v>
      </c>
      <c r="H292" s="9">
        <v>14740</v>
      </c>
      <c r="I292" s="9">
        <v>8538</v>
      </c>
      <c r="J292" s="9">
        <v>35</v>
      </c>
      <c r="K292" s="9"/>
      <c r="L292" s="6"/>
      <c r="M292" s="6"/>
    </row>
    <row r="293" spans="1:13" ht="12.75">
      <c r="A293" s="4" t="s">
        <v>324</v>
      </c>
      <c r="B293" s="9">
        <v>0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/>
      <c r="L293" s="6"/>
      <c r="M293" s="6"/>
    </row>
    <row r="294" spans="1:13" ht="12.75">
      <c r="A294" s="4" t="s">
        <v>325</v>
      </c>
      <c r="B294" s="9">
        <v>290145</v>
      </c>
      <c r="C294" s="9">
        <v>61169</v>
      </c>
      <c r="D294" s="9">
        <v>12264</v>
      </c>
      <c r="E294" s="9">
        <v>0</v>
      </c>
      <c r="F294" s="9">
        <v>18107</v>
      </c>
      <c r="G294" s="9">
        <v>3743</v>
      </c>
      <c r="H294" s="9">
        <v>51437</v>
      </c>
      <c r="I294" s="9">
        <v>43585</v>
      </c>
      <c r="J294" s="9">
        <v>130</v>
      </c>
      <c r="K294" s="9"/>
      <c r="L294" s="6"/>
      <c r="M294" s="6"/>
    </row>
    <row r="295" spans="1:13" ht="12.75">
      <c r="A295" s="4" t="s">
        <v>326</v>
      </c>
      <c r="B295" s="9">
        <v>0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/>
      <c r="L295" s="6"/>
      <c r="M295" s="6"/>
    </row>
    <row r="296" spans="1:13" ht="12.75">
      <c r="A296" s="4" t="s">
        <v>327</v>
      </c>
      <c r="B296" s="9">
        <v>195057</v>
      </c>
      <c r="C296" s="9">
        <v>20658</v>
      </c>
      <c r="D296" s="9">
        <v>5196</v>
      </c>
      <c r="E296" s="9">
        <v>0</v>
      </c>
      <c r="F296" s="9">
        <v>13420</v>
      </c>
      <c r="G296" s="9">
        <v>2779</v>
      </c>
      <c r="H296" s="9">
        <v>89838</v>
      </c>
      <c r="I296" s="9">
        <v>29288</v>
      </c>
      <c r="J296" s="9">
        <v>55</v>
      </c>
      <c r="K296" s="9"/>
      <c r="L296" s="6"/>
      <c r="M296" s="6"/>
    </row>
    <row r="297" spans="1:13" ht="12.75">
      <c r="A297" s="4" t="s">
        <v>328</v>
      </c>
      <c r="B297" s="9">
        <v>52311</v>
      </c>
      <c r="C297" s="9">
        <v>239</v>
      </c>
      <c r="D297" s="9">
        <v>2894</v>
      </c>
      <c r="E297" s="9">
        <v>0</v>
      </c>
      <c r="F297" s="9">
        <v>4849</v>
      </c>
      <c r="G297" s="9">
        <v>1080</v>
      </c>
      <c r="H297" s="9">
        <v>27717</v>
      </c>
      <c r="I297" s="9">
        <v>7097</v>
      </c>
      <c r="J297" s="9">
        <v>38</v>
      </c>
      <c r="K297" s="9"/>
      <c r="L297" s="6"/>
      <c r="M297" s="6"/>
    </row>
    <row r="298" spans="1:10" ht="12.75">
      <c r="A298" s="4" t="s">
        <v>329</v>
      </c>
      <c r="B298" s="9">
        <v>14988</v>
      </c>
      <c r="C298" s="9">
        <v>1616</v>
      </c>
      <c r="D298" s="9">
        <v>1007</v>
      </c>
      <c r="E298" s="9">
        <v>0</v>
      </c>
      <c r="F298" s="9">
        <v>1477</v>
      </c>
      <c r="G298" s="9">
        <v>17</v>
      </c>
      <c r="H298" s="9">
        <v>6456</v>
      </c>
      <c r="I298" s="9">
        <v>2707</v>
      </c>
      <c r="J298" s="9">
        <v>0</v>
      </c>
    </row>
    <row r="299" spans="1:10" ht="12.75">
      <c r="A299" s="4" t="s">
        <v>330</v>
      </c>
      <c r="B299" s="9">
        <v>0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</row>
    <row r="300" spans="1:10" ht="3" customHeight="1" thickBot="1">
      <c r="A300" s="27"/>
      <c r="B300" s="31"/>
      <c r="C300" s="31"/>
      <c r="D300" s="32"/>
      <c r="E300" s="32"/>
      <c r="F300" s="28"/>
      <c r="G300" s="31"/>
      <c r="H300" s="31"/>
      <c r="I300" s="31"/>
      <c r="J300" s="31"/>
    </row>
    <row r="301" spans="2:10" ht="12.75">
      <c r="B301" s="9"/>
      <c r="C301" s="9"/>
      <c r="D301" s="9"/>
      <c r="E301" s="9"/>
      <c r="F301" s="9"/>
      <c r="G301" s="9"/>
      <c r="H301" s="9"/>
      <c r="I301" s="9"/>
      <c r="J301" s="9"/>
    </row>
    <row r="302" spans="2:10" ht="12.75">
      <c r="B302" s="9"/>
      <c r="C302" s="9"/>
      <c r="D302" s="7"/>
      <c r="E302" s="7"/>
      <c r="F302" s="5"/>
      <c r="G302" s="9"/>
      <c r="H302" s="9"/>
      <c r="I302" s="9"/>
      <c r="J302" s="9"/>
    </row>
    <row r="303" spans="2:12" ht="12.75">
      <c r="B303" s="9"/>
      <c r="C303" s="9"/>
      <c r="D303" s="7"/>
      <c r="E303" s="7"/>
      <c r="F303" s="5"/>
      <c r="G303" s="9"/>
      <c r="H303" s="9"/>
      <c r="I303" s="9"/>
      <c r="J303" s="9"/>
      <c r="K303" s="9"/>
      <c r="L303" s="6"/>
    </row>
    <row r="304" spans="2:12" ht="12.75">
      <c r="B304" s="9"/>
      <c r="C304" s="9"/>
      <c r="D304" s="7"/>
      <c r="E304" s="7"/>
      <c r="F304" s="5"/>
      <c r="G304" s="9"/>
      <c r="H304" s="9"/>
      <c r="I304" s="9"/>
      <c r="J304" s="9"/>
      <c r="K304" s="9"/>
      <c r="L304" s="6"/>
    </row>
    <row r="305" spans="2:12" ht="12.75">
      <c r="B305" s="9"/>
      <c r="C305" s="9"/>
      <c r="D305" s="7"/>
      <c r="E305" s="7"/>
      <c r="F305" s="5"/>
      <c r="G305" s="9"/>
      <c r="H305" s="9"/>
      <c r="I305" s="9"/>
      <c r="J305" s="9"/>
      <c r="K305" s="9"/>
      <c r="L305" s="6"/>
    </row>
    <row r="306" spans="2:12" ht="12.75">
      <c r="B306" s="9"/>
      <c r="C306" s="9"/>
      <c r="D306" s="7"/>
      <c r="E306" s="7"/>
      <c r="F306" s="5"/>
      <c r="G306" s="9"/>
      <c r="H306" s="9"/>
      <c r="I306" s="9"/>
      <c r="J306" s="9"/>
      <c r="K306" s="9"/>
      <c r="L306" s="6"/>
    </row>
    <row r="307" spans="2:12" ht="12.75">
      <c r="B307" s="9"/>
      <c r="C307" s="9"/>
      <c r="D307" s="7"/>
      <c r="E307" s="7"/>
      <c r="F307" s="5"/>
      <c r="G307" s="9"/>
      <c r="H307" s="9"/>
      <c r="I307" s="9"/>
      <c r="J307" s="9"/>
      <c r="K307" s="9"/>
      <c r="L307" s="6"/>
    </row>
    <row r="308" spans="2:12" ht="12.75">
      <c r="B308" s="9"/>
      <c r="C308" s="9"/>
      <c r="D308" s="7"/>
      <c r="E308" s="7"/>
      <c r="F308" s="5"/>
      <c r="G308" s="9"/>
      <c r="H308" s="9"/>
      <c r="I308" s="9"/>
      <c r="J308" s="9"/>
      <c r="K308" s="9"/>
      <c r="L308" s="6"/>
    </row>
    <row r="309" spans="2:12" ht="12.75">
      <c r="B309" s="9"/>
      <c r="C309" s="9"/>
      <c r="D309" s="7"/>
      <c r="E309" s="7"/>
      <c r="F309" s="5"/>
      <c r="G309" s="9"/>
      <c r="H309" s="9"/>
      <c r="I309" s="9"/>
      <c r="J309" s="9"/>
      <c r="K309" s="9"/>
      <c r="L309" s="6"/>
    </row>
    <row r="310" spans="2:12" ht="12.75">
      <c r="B310" s="9"/>
      <c r="C310" s="9"/>
      <c r="D310" s="7"/>
      <c r="E310" s="7"/>
      <c r="F310" s="5"/>
      <c r="G310" s="9"/>
      <c r="H310" s="9"/>
      <c r="I310" s="9"/>
      <c r="J310" s="9"/>
      <c r="K310" s="9"/>
      <c r="L310" s="6"/>
    </row>
    <row r="311" spans="2:12" ht="12.75">
      <c r="B311" s="9"/>
      <c r="C311" s="9"/>
      <c r="D311" s="7"/>
      <c r="E311" s="7"/>
      <c r="F311" s="5"/>
      <c r="G311" s="9"/>
      <c r="H311" s="9"/>
      <c r="I311" s="9"/>
      <c r="J311" s="9"/>
      <c r="K311" s="9"/>
      <c r="L311" s="6"/>
    </row>
    <row r="312" spans="2:12" ht="12.75">
      <c r="B312" s="9"/>
      <c r="C312" s="9"/>
      <c r="D312" s="7"/>
      <c r="E312" s="7"/>
      <c r="F312" s="5"/>
      <c r="G312" s="9"/>
      <c r="H312" s="9"/>
      <c r="I312" s="9"/>
      <c r="J312" s="9"/>
      <c r="K312" s="9"/>
      <c r="L312" s="6"/>
    </row>
    <row r="313" spans="2:12" ht="12.75">
      <c r="B313" s="9"/>
      <c r="C313" s="9"/>
      <c r="D313" s="7"/>
      <c r="E313" s="7"/>
      <c r="F313" s="5"/>
      <c r="G313" s="9"/>
      <c r="H313" s="9"/>
      <c r="I313" s="9"/>
      <c r="J313" s="9"/>
      <c r="K313" s="9"/>
      <c r="L313" s="6"/>
    </row>
    <row r="314" spans="2:12" ht="12.75">
      <c r="B314" s="9"/>
      <c r="C314" s="9"/>
      <c r="D314" s="7"/>
      <c r="E314" s="7"/>
      <c r="F314" s="5"/>
      <c r="G314" s="9"/>
      <c r="H314" s="9"/>
      <c r="I314" s="9"/>
      <c r="J314" s="9"/>
      <c r="K314" s="9"/>
      <c r="L314" s="6"/>
    </row>
    <row r="315" spans="2:12" ht="12.75">
      <c r="B315" s="9"/>
      <c r="C315" s="9"/>
      <c r="D315" s="7"/>
      <c r="E315" s="7"/>
      <c r="F315" s="5"/>
      <c r="G315" s="9"/>
      <c r="H315" s="9"/>
      <c r="I315" s="9"/>
      <c r="J315" s="9"/>
      <c r="K315" s="9"/>
      <c r="L315" s="6"/>
    </row>
    <row r="316" spans="2:12" ht="12.75">
      <c r="B316" s="9"/>
      <c r="C316" s="9"/>
      <c r="D316" s="7"/>
      <c r="E316" s="7"/>
      <c r="F316" s="5"/>
      <c r="G316" s="9"/>
      <c r="H316" s="9"/>
      <c r="I316" s="9"/>
      <c r="J316" s="9"/>
      <c r="K316" s="9"/>
      <c r="L316" s="6"/>
    </row>
    <row r="317" spans="2:12" ht="12.75">
      <c r="B317" s="9"/>
      <c r="C317" s="9"/>
      <c r="D317" s="7"/>
      <c r="E317" s="7"/>
      <c r="F317" s="5"/>
      <c r="G317" s="9"/>
      <c r="H317" s="9"/>
      <c r="I317" s="9"/>
      <c r="J317" s="9"/>
      <c r="K317" s="9"/>
      <c r="L317" s="6"/>
    </row>
    <row r="318" spans="2:12" ht="12.75">
      <c r="B318" s="9"/>
      <c r="C318" s="9"/>
      <c r="D318" s="7"/>
      <c r="E318" s="7"/>
      <c r="F318" s="5"/>
      <c r="G318" s="9"/>
      <c r="H318" s="9"/>
      <c r="I318" s="9"/>
      <c r="J318" s="9"/>
      <c r="K318" s="9"/>
      <c r="L318" s="6"/>
    </row>
    <row r="319" spans="2:12" ht="12.75">
      <c r="B319" s="9"/>
      <c r="C319" s="9"/>
      <c r="D319" s="7"/>
      <c r="E319" s="7"/>
      <c r="F319" s="5"/>
      <c r="G319" s="9"/>
      <c r="H319" s="9"/>
      <c r="I319" s="9"/>
      <c r="J319" s="9"/>
      <c r="K319" s="9"/>
      <c r="L319" s="6"/>
    </row>
    <row r="320" spans="2:12" ht="12.75">
      <c r="B320" s="9"/>
      <c r="C320" s="9"/>
      <c r="D320" s="7"/>
      <c r="E320" s="7"/>
      <c r="F320" s="5"/>
      <c r="G320" s="9"/>
      <c r="H320" s="9"/>
      <c r="I320" s="9"/>
      <c r="J320" s="9"/>
      <c r="K320" s="9"/>
      <c r="L320" s="6"/>
    </row>
    <row r="321" spans="2:12" ht="12.75">
      <c r="B321" s="9"/>
      <c r="C321" s="9"/>
      <c r="D321" s="7"/>
      <c r="E321" s="7"/>
      <c r="F321" s="5"/>
      <c r="G321" s="9"/>
      <c r="H321" s="9"/>
      <c r="I321" s="9"/>
      <c r="J321" s="9"/>
      <c r="K321" s="9"/>
      <c r="L321" s="6"/>
    </row>
    <row r="322" spans="2:12" ht="12.75">
      <c r="B322" s="9"/>
      <c r="C322" s="9"/>
      <c r="D322" s="7"/>
      <c r="E322" s="7"/>
      <c r="F322" s="5"/>
      <c r="G322" s="9"/>
      <c r="H322" s="9"/>
      <c r="I322" s="9"/>
      <c r="J322" s="9"/>
      <c r="K322" s="9"/>
      <c r="L322" s="6"/>
    </row>
    <row r="323" spans="2:12" ht="12.75">
      <c r="B323" s="9"/>
      <c r="C323" s="9"/>
      <c r="D323" s="7"/>
      <c r="E323" s="7"/>
      <c r="F323" s="5"/>
      <c r="G323" s="9"/>
      <c r="H323" s="9"/>
      <c r="I323" s="9"/>
      <c r="J323" s="9"/>
      <c r="K323" s="9"/>
      <c r="L323" s="6"/>
    </row>
    <row r="324" spans="2:12" ht="12.75">
      <c r="B324" s="9"/>
      <c r="C324" s="9"/>
      <c r="D324" s="7"/>
      <c r="E324" s="7"/>
      <c r="F324" s="5"/>
      <c r="G324" s="9"/>
      <c r="H324" s="9"/>
      <c r="I324" s="9"/>
      <c r="J324" s="9"/>
      <c r="K324" s="9"/>
      <c r="L324" s="6"/>
    </row>
    <row r="325" spans="2:12" ht="12.75">
      <c r="B325" s="9"/>
      <c r="C325" s="9"/>
      <c r="D325" s="7"/>
      <c r="E325" s="7"/>
      <c r="F325" s="5"/>
      <c r="G325" s="9"/>
      <c r="H325" s="9"/>
      <c r="I325" s="9"/>
      <c r="J325" s="9"/>
      <c r="K325" s="9"/>
      <c r="L325" s="6"/>
    </row>
    <row r="326" spans="2:12" ht="12.75">
      <c r="B326" s="9"/>
      <c r="C326" s="9"/>
      <c r="D326" s="7"/>
      <c r="E326" s="7"/>
      <c r="F326" s="5"/>
      <c r="G326" s="9"/>
      <c r="H326" s="9"/>
      <c r="I326" s="9"/>
      <c r="J326" s="9"/>
      <c r="K326" s="9"/>
      <c r="L326" s="6"/>
    </row>
    <row r="327" spans="2:12" ht="12.75">
      <c r="B327" s="9"/>
      <c r="C327" s="9"/>
      <c r="D327" s="7"/>
      <c r="E327" s="7"/>
      <c r="F327" s="5"/>
      <c r="G327" s="9"/>
      <c r="H327" s="9"/>
      <c r="I327" s="9"/>
      <c r="J327" s="9"/>
      <c r="K327" s="9"/>
      <c r="L327" s="6"/>
    </row>
    <row r="328" spans="2:12" ht="12.75">
      <c r="B328" s="9"/>
      <c r="C328" s="9"/>
      <c r="D328" s="7"/>
      <c r="E328" s="7"/>
      <c r="F328" s="5"/>
      <c r="G328" s="9"/>
      <c r="H328" s="9"/>
      <c r="I328" s="9"/>
      <c r="J328" s="9"/>
      <c r="K328" s="9"/>
      <c r="L328" s="6"/>
    </row>
    <row r="329" spans="2:12" ht="12.75">
      <c r="B329" s="9"/>
      <c r="C329" s="9"/>
      <c r="D329" s="7"/>
      <c r="E329" s="7"/>
      <c r="F329" s="5"/>
      <c r="G329" s="9"/>
      <c r="H329" s="9"/>
      <c r="I329" s="9"/>
      <c r="J329" s="9"/>
      <c r="K329" s="9"/>
      <c r="L329" s="6"/>
    </row>
    <row r="330" spans="2:12" ht="12.75">
      <c r="B330" s="9"/>
      <c r="C330" s="9"/>
      <c r="D330" s="7"/>
      <c r="E330" s="7"/>
      <c r="F330" s="5"/>
      <c r="G330" s="9"/>
      <c r="H330" s="9"/>
      <c r="I330" s="9"/>
      <c r="J330" s="9"/>
      <c r="K330" s="9"/>
      <c r="L330" s="6"/>
    </row>
    <row r="331" spans="2:12" ht="12.75">
      <c r="B331" s="9"/>
      <c r="C331" s="9"/>
      <c r="D331" s="7"/>
      <c r="E331" s="7"/>
      <c r="F331" s="5"/>
      <c r="G331" s="9"/>
      <c r="H331" s="9"/>
      <c r="I331" s="9"/>
      <c r="J331" s="9"/>
      <c r="K331" s="9"/>
      <c r="L331" s="6"/>
    </row>
    <row r="332" spans="2:12" ht="12.75">
      <c r="B332" s="9"/>
      <c r="C332" s="9"/>
      <c r="D332" s="7"/>
      <c r="E332" s="7"/>
      <c r="F332" s="5"/>
      <c r="G332" s="9"/>
      <c r="H332" s="9"/>
      <c r="I332" s="9"/>
      <c r="J332" s="9"/>
      <c r="K332" s="9"/>
      <c r="L332" s="6"/>
    </row>
    <row r="333" spans="2:12" ht="12.75">
      <c r="B333" s="9"/>
      <c r="C333" s="9"/>
      <c r="D333" s="7"/>
      <c r="E333" s="7"/>
      <c r="F333" s="5"/>
      <c r="G333" s="9"/>
      <c r="H333" s="9"/>
      <c r="I333" s="9"/>
      <c r="J333" s="9"/>
      <c r="K333" s="9"/>
      <c r="L333" s="6"/>
    </row>
    <row r="334" spans="2:12" ht="12.75">
      <c r="B334" s="9"/>
      <c r="C334" s="9"/>
      <c r="D334" s="7"/>
      <c r="E334" s="7"/>
      <c r="F334" s="5"/>
      <c r="G334" s="9"/>
      <c r="H334" s="9"/>
      <c r="I334" s="9"/>
      <c r="J334" s="9"/>
      <c r="K334" s="9"/>
      <c r="L334" s="6"/>
    </row>
    <row r="335" spans="2:12" ht="12.75">
      <c r="B335" s="9"/>
      <c r="C335" s="9"/>
      <c r="D335" s="7"/>
      <c r="E335" s="7"/>
      <c r="F335" s="5"/>
      <c r="G335" s="9"/>
      <c r="H335" s="9"/>
      <c r="I335" s="9"/>
      <c r="J335" s="9"/>
      <c r="K335" s="9"/>
      <c r="L335" s="6"/>
    </row>
    <row r="336" spans="2:12" ht="12.75">
      <c r="B336" s="9"/>
      <c r="C336" s="9"/>
      <c r="D336" s="7"/>
      <c r="E336" s="7"/>
      <c r="F336" s="5"/>
      <c r="G336" s="9"/>
      <c r="H336" s="9"/>
      <c r="I336" s="9"/>
      <c r="J336" s="9"/>
      <c r="K336" s="9"/>
      <c r="L336" s="6"/>
    </row>
    <row r="337" spans="2:12" ht="12.75">
      <c r="B337" s="9"/>
      <c r="C337" s="9"/>
      <c r="D337" s="7"/>
      <c r="E337" s="7"/>
      <c r="F337" s="5"/>
      <c r="G337" s="9"/>
      <c r="H337" s="9"/>
      <c r="I337" s="9"/>
      <c r="J337" s="9"/>
      <c r="K337" s="9"/>
      <c r="L337" s="6"/>
    </row>
    <row r="338" spans="2:12" ht="12.75">
      <c r="B338" s="9"/>
      <c r="C338" s="9"/>
      <c r="D338" s="7"/>
      <c r="E338" s="7"/>
      <c r="F338" s="5"/>
      <c r="G338" s="9"/>
      <c r="H338" s="9"/>
      <c r="I338" s="9"/>
      <c r="J338" s="9"/>
      <c r="K338" s="9"/>
      <c r="L338" s="6"/>
    </row>
    <row r="339" spans="2:12" ht="12.75">
      <c r="B339" s="9"/>
      <c r="C339" s="9"/>
      <c r="D339" s="7"/>
      <c r="E339" s="7"/>
      <c r="F339" s="5"/>
      <c r="G339" s="9"/>
      <c r="H339" s="9"/>
      <c r="I339" s="9"/>
      <c r="J339" s="9"/>
      <c r="K339" s="9"/>
      <c r="L339" s="6"/>
    </row>
    <row r="340" spans="2:12" ht="12.75">
      <c r="B340" s="9"/>
      <c r="C340" s="9"/>
      <c r="D340" s="7"/>
      <c r="E340" s="7"/>
      <c r="F340" s="5"/>
      <c r="G340" s="9"/>
      <c r="H340" s="9"/>
      <c r="I340" s="9"/>
      <c r="J340" s="9"/>
      <c r="K340" s="9"/>
      <c r="L340" s="6"/>
    </row>
    <row r="341" spans="2:12" ht="12.75">
      <c r="B341" s="9"/>
      <c r="C341" s="9"/>
      <c r="D341" s="7"/>
      <c r="E341" s="7"/>
      <c r="F341" s="5"/>
      <c r="G341" s="9"/>
      <c r="H341" s="9"/>
      <c r="I341" s="9"/>
      <c r="J341" s="9"/>
      <c r="K341" s="9"/>
      <c r="L341" s="6"/>
    </row>
    <row r="342" spans="2:12" ht="12.75">
      <c r="B342" s="9"/>
      <c r="C342" s="9"/>
      <c r="D342" s="7"/>
      <c r="E342" s="7"/>
      <c r="F342" s="5"/>
      <c r="G342" s="9"/>
      <c r="H342" s="9"/>
      <c r="I342" s="9"/>
      <c r="J342" s="9"/>
      <c r="K342" s="9"/>
      <c r="L342" s="6"/>
    </row>
    <row r="343" spans="2:12" ht="12.75">
      <c r="B343" s="9"/>
      <c r="C343" s="9"/>
      <c r="D343" s="7"/>
      <c r="E343" s="7"/>
      <c r="F343" s="5"/>
      <c r="G343" s="9"/>
      <c r="H343" s="9"/>
      <c r="I343" s="9"/>
      <c r="J343" s="9"/>
      <c r="K343" s="9"/>
      <c r="L343" s="6"/>
    </row>
    <row r="344" spans="2:12" ht="12.75">
      <c r="B344" s="9"/>
      <c r="C344" s="9"/>
      <c r="D344" s="7"/>
      <c r="E344" s="7"/>
      <c r="F344" s="5"/>
      <c r="G344" s="9"/>
      <c r="H344" s="9"/>
      <c r="I344" s="9"/>
      <c r="J344" s="9"/>
      <c r="K344" s="9"/>
      <c r="L344" s="6"/>
    </row>
    <row r="345" spans="2:12" ht="12.75">
      <c r="B345" s="9"/>
      <c r="C345" s="9"/>
      <c r="D345" s="7"/>
      <c r="E345" s="7"/>
      <c r="F345" s="5"/>
      <c r="G345" s="9"/>
      <c r="H345" s="9"/>
      <c r="I345" s="9"/>
      <c r="J345" s="9"/>
      <c r="K345" s="9"/>
      <c r="L345" s="6"/>
    </row>
    <row r="346" spans="2:12" ht="12.75">
      <c r="B346" s="9"/>
      <c r="C346" s="9"/>
      <c r="D346" s="7"/>
      <c r="E346" s="7"/>
      <c r="F346" s="5"/>
      <c r="G346" s="9"/>
      <c r="H346" s="9"/>
      <c r="I346" s="9"/>
      <c r="J346" s="9"/>
      <c r="K346" s="9"/>
      <c r="L346" s="6"/>
    </row>
    <row r="347" spans="2:12" ht="12.75">
      <c r="B347" s="9"/>
      <c r="C347" s="9"/>
      <c r="D347" s="7"/>
      <c r="E347" s="7"/>
      <c r="F347" s="5"/>
      <c r="G347" s="9"/>
      <c r="H347" s="9"/>
      <c r="I347" s="9"/>
      <c r="J347" s="9"/>
      <c r="K347" s="9"/>
      <c r="L347" s="6"/>
    </row>
    <row r="348" spans="2:12" ht="12.75">
      <c r="B348" s="9"/>
      <c r="C348" s="9"/>
      <c r="D348" s="7"/>
      <c r="E348" s="7"/>
      <c r="F348" s="5"/>
      <c r="G348" s="9"/>
      <c r="H348" s="9"/>
      <c r="I348" s="9"/>
      <c r="J348" s="9"/>
      <c r="K348" s="9"/>
      <c r="L348" s="6"/>
    </row>
    <row r="349" spans="2:12" ht="12.75">
      <c r="B349" s="9"/>
      <c r="C349" s="9"/>
      <c r="D349" s="7"/>
      <c r="E349" s="7"/>
      <c r="F349" s="5"/>
      <c r="G349" s="9"/>
      <c r="H349" s="9"/>
      <c r="I349" s="9"/>
      <c r="J349" s="9"/>
      <c r="K349" s="9"/>
      <c r="L349" s="6"/>
    </row>
    <row r="350" spans="2:12" ht="12.75">
      <c r="B350" s="9"/>
      <c r="C350" s="9"/>
      <c r="D350" s="7"/>
      <c r="E350" s="7"/>
      <c r="F350" s="5"/>
      <c r="G350" s="9"/>
      <c r="H350" s="9"/>
      <c r="I350" s="9"/>
      <c r="J350" s="9"/>
      <c r="K350" s="9"/>
      <c r="L350" s="6"/>
    </row>
    <row r="351" spans="2:12" ht="12.75">
      <c r="B351" s="9"/>
      <c r="C351" s="9"/>
      <c r="D351" s="7"/>
      <c r="E351" s="7"/>
      <c r="F351" s="5"/>
      <c r="G351" s="9"/>
      <c r="H351" s="9"/>
      <c r="I351" s="9"/>
      <c r="J351" s="9"/>
      <c r="K351" s="9"/>
      <c r="L351" s="6"/>
    </row>
    <row r="352" spans="2:12" ht="12.75">
      <c r="B352" s="9"/>
      <c r="C352" s="9"/>
      <c r="D352" s="7"/>
      <c r="E352" s="7"/>
      <c r="F352" s="5"/>
      <c r="G352" s="9"/>
      <c r="H352" s="9"/>
      <c r="I352" s="9"/>
      <c r="J352" s="9"/>
      <c r="K352" s="9"/>
      <c r="L352" s="6"/>
    </row>
    <row r="353" spans="2:12" ht="12.75">
      <c r="B353" s="9"/>
      <c r="C353" s="9"/>
      <c r="D353" s="7"/>
      <c r="E353" s="7"/>
      <c r="F353" s="5"/>
      <c r="G353" s="9"/>
      <c r="H353" s="9"/>
      <c r="I353" s="9"/>
      <c r="J353" s="9"/>
      <c r="K353" s="9"/>
      <c r="L353" s="6"/>
    </row>
    <row r="354" spans="2:12" ht="12.75">
      <c r="B354" s="9"/>
      <c r="C354" s="9"/>
      <c r="D354" s="7"/>
      <c r="E354" s="7"/>
      <c r="F354" s="5"/>
      <c r="G354" s="9"/>
      <c r="H354" s="9"/>
      <c r="I354" s="9"/>
      <c r="J354" s="9"/>
      <c r="K354" s="9"/>
      <c r="L354" s="6"/>
    </row>
    <row r="355" spans="2:12" ht="12.75">
      <c r="B355" s="9"/>
      <c r="C355" s="9"/>
      <c r="D355" s="7"/>
      <c r="E355" s="7"/>
      <c r="F355" s="5"/>
      <c r="G355" s="9"/>
      <c r="H355" s="9"/>
      <c r="I355" s="9"/>
      <c r="J355" s="9"/>
      <c r="K355" s="9"/>
      <c r="L355" s="6"/>
    </row>
    <row r="356" spans="2:12" ht="12.75">
      <c r="B356" s="9"/>
      <c r="C356" s="9"/>
      <c r="D356" s="7"/>
      <c r="E356" s="7"/>
      <c r="F356" s="5"/>
      <c r="G356" s="9"/>
      <c r="H356" s="9"/>
      <c r="I356" s="9"/>
      <c r="J356" s="9"/>
      <c r="K356" s="9"/>
      <c r="L356" s="6"/>
    </row>
    <row r="357" spans="2:12" ht="12.75">
      <c r="B357" s="9"/>
      <c r="C357" s="9"/>
      <c r="D357" s="7"/>
      <c r="E357" s="7"/>
      <c r="F357" s="5"/>
      <c r="G357" s="9"/>
      <c r="H357" s="9"/>
      <c r="I357" s="9"/>
      <c r="J357" s="9"/>
      <c r="K357" s="9"/>
      <c r="L357" s="6"/>
    </row>
    <row r="358" spans="2:12" ht="12.75">
      <c r="B358" s="9"/>
      <c r="C358" s="9"/>
      <c r="D358" s="7"/>
      <c r="E358" s="7"/>
      <c r="F358" s="5"/>
      <c r="G358" s="9"/>
      <c r="H358" s="9"/>
      <c r="I358" s="9"/>
      <c r="J358" s="9"/>
      <c r="K358" s="9"/>
      <c r="L358" s="6"/>
    </row>
    <row r="359" spans="2:12" ht="12.75">
      <c r="B359" s="9"/>
      <c r="C359" s="9"/>
      <c r="D359" s="7"/>
      <c r="E359" s="7"/>
      <c r="F359" s="5"/>
      <c r="G359" s="9"/>
      <c r="H359" s="9"/>
      <c r="I359" s="9"/>
      <c r="J359" s="9"/>
      <c r="K359" s="9"/>
      <c r="L359" s="6"/>
    </row>
    <row r="360" spans="2:12" ht="12.75">
      <c r="B360" s="9"/>
      <c r="C360" s="9"/>
      <c r="D360" s="7"/>
      <c r="E360" s="7"/>
      <c r="F360" s="5"/>
      <c r="G360" s="9"/>
      <c r="H360" s="9"/>
      <c r="I360" s="9"/>
      <c r="J360" s="9"/>
      <c r="K360" s="9"/>
      <c r="L360" s="6"/>
    </row>
    <row r="361" spans="2:12" ht="12.75">
      <c r="B361" s="9"/>
      <c r="C361" s="9"/>
      <c r="D361" s="7"/>
      <c r="E361" s="7"/>
      <c r="F361" s="5"/>
      <c r="G361" s="9"/>
      <c r="H361" s="9"/>
      <c r="I361" s="9"/>
      <c r="J361" s="9"/>
      <c r="K361" s="9"/>
      <c r="L361" s="6"/>
    </row>
    <row r="362" spans="2:12" ht="12.75">
      <c r="B362" s="9"/>
      <c r="C362" s="9"/>
      <c r="D362" s="7"/>
      <c r="E362" s="7"/>
      <c r="F362" s="5"/>
      <c r="G362" s="9"/>
      <c r="H362" s="9"/>
      <c r="I362" s="9"/>
      <c r="J362" s="9"/>
      <c r="K362" s="9"/>
      <c r="L362" s="6"/>
    </row>
    <row r="363" spans="2:12" ht="12.75">
      <c r="B363" s="9"/>
      <c r="C363" s="9"/>
      <c r="D363" s="7"/>
      <c r="E363" s="7"/>
      <c r="F363" s="5"/>
      <c r="G363" s="9"/>
      <c r="H363" s="9"/>
      <c r="I363" s="9"/>
      <c r="J363" s="9"/>
      <c r="K363" s="9"/>
      <c r="L363" s="6"/>
    </row>
    <row r="364" spans="2:12" ht="12.75">
      <c r="B364" s="9"/>
      <c r="C364" s="9"/>
      <c r="D364" s="7"/>
      <c r="E364" s="7"/>
      <c r="F364" s="5"/>
      <c r="G364" s="9"/>
      <c r="H364" s="9"/>
      <c r="I364" s="9"/>
      <c r="J364" s="9"/>
      <c r="K364" s="9"/>
      <c r="L364" s="6"/>
    </row>
    <row r="365" spans="2:12" ht="12.75">
      <c r="B365" s="9"/>
      <c r="C365" s="9"/>
      <c r="D365" s="7"/>
      <c r="E365" s="7"/>
      <c r="F365" s="5"/>
      <c r="G365" s="9"/>
      <c r="H365" s="9"/>
      <c r="I365" s="9"/>
      <c r="J365" s="9"/>
      <c r="K365" s="9"/>
      <c r="L365" s="6"/>
    </row>
    <row r="366" spans="2:12" ht="12.75">
      <c r="B366" s="9"/>
      <c r="C366" s="9"/>
      <c r="D366" s="7"/>
      <c r="E366" s="7"/>
      <c r="F366" s="5"/>
      <c r="G366" s="9"/>
      <c r="H366" s="9"/>
      <c r="I366" s="9"/>
      <c r="J366" s="9"/>
      <c r="K366" s="9"/>
      <c r="L366" s="6"/>
    </row>
    <row r="367" spans="2:12" ht="12.75">
      <c r="B367" s="9"/>
      <c r="C367" s="9"/>
      <c r="D367" s="7"/>
      <c r="E367" s="7"/>
      <c r="F367" s="5"/>
      <c r="G367" s="9"/>
      <c r="H367" s="9"/>
      <c r="I367" s="9"/>
      <c r="J367" s="9"/>
      <c r="K367" s="9"/>
      <c r="L367" s="6"/>
    </row>
    <row r="368" spans="2:12" ht="12.75">
      <c r="B368" s="9"/>
      <c r="C368" s="9"/>
      <c r="D368" s="7"/>
      <c r="E368" s="7"/>
      <c r="F368" s="5"/>
      <c r="G368" s="9"/>
      <c r="H368" s="9"/>
      <c r="I368" s="9"/>
      <c r="J368" s="9"/>
      <c r="K368" s="9"/>
      <c r="L368" s="6"/>
    </row>
    <row r="369" spans="2:12" ht="12.75">
      <c r="B369" s="9"/>
      <c r="C369" s="9"/>
      <c r="D369" s="7"/>
      <c r="E369" s="7"/>
      <c r="F369" s="5"/>
      <c r="G369" s="9"/>
      <c r="H369" s="9"/>
      <c r="I369" s="9"/>
      <c r="J369" s="9"/>
      <c r="K369" s="9"/>
      <c r="L369" s="6"/>
    </row>
    <row r="370" spans="2:12" ht="12.75">
      <c r="B370" s="9"/>
      <c r="C370" s="9"/>
      <c r="D370" s="7"/>
      <c r="E370" s="7"/>
      <c r="F370" s="5"/>
      <c r="G370" s="9"/>
      <c r="H370" s="9"/>
      <c r="I370" s="9"/>
      <c r="J370" s="9"/>
      <c r="K370" s="9"/>
      <c r="L370" s="6"/>
    </row>
    <row r="371" spans="2:12" ht="12.75">
      <c r="B371" s="9"/>
      <c r="C371" s="9"/>
      <c r="D371" s="7"/>
      <c r="E371" s="7"/>
      <c r="F371" s="5"/>
      <c r="G371" s="9"/>
      <c r="H371" s="9"/>
      <c r="I371" s="9"/>
      <c r="J371" s="9"/>
      <c r="K371" s="9"/>
      <c r="L371" s="6"/>
    </row>
    <row r="372" spans="2:12" ht="12.75">
      <c r="B372" s="9"/>
      <c r="C372" s="9"/>
      <c r="D372" s="7"/>
      <c r="E372" s="7"/>
      <c r="F372" s="5"/>
      <c r="G372" s="9"/>
      <c r="H372" s="9"/>
      <c r="I372" s="9"/>
      <c r="J372" s="9"/>
      <c r="K372" s="9"/>
      <c r="L372" s="6"/>
    </row>
    <row r="373" spans="2:12" ht="12.75">
      <c r="B373" s="9"/>
      <c r="C373" s="9"/>
      <c r="D373" s="7"/>
      <c r="E373" s="7"/>
      <c r="F373" s="5"/>
      <c r="G373" s="9"/>
      <c r="H373" s="9"/>
      <c r="I373" s="9"/>
      <c r="J373" s="9"/>
      <c r="K373" s="9"/>
      <c r="L373" s="6"/>
    </row>
    <row r="374" spans="2:12" ht="12.75">
      <c r="B374" s="9"/>
      <c r="C374" s="9"/>
      <c r="D374" s="7"/>
      <c r="E374" s="7"/>
      <c r="F374" s="5"/>
      <c r="G374" s="9"/>
      <c r="H374" s="9"/>
      <c r="I374" s="9"/>
      <c r="J374" s="9"/>
      <c r="K374" s="9"/>
      <c r="L374" s="6"/>
    </row>
    <row r="375" spans="2:12" ht="12.75">
      <c r="B375" s="9"/>
      <c r="C375" s="9"/>
      <c r="D375" s="7"/>
      <c r="E375" s="7"/>
      <c r="F375" s="5"/>
      <c r="G375" s="9"/>
      <c r="H375" s="9"/>
      <c r="I375" s="9"/>
      <c r="J375" s="9"/>
      <c r="K375" s="9"/>
      <c r="L375" s="6"/>
    </row>
    <row r="376" spans="2:12" ht="12.75">
      <c r="B376" s="9"/>
      <c r="C376" s="9"/>
      <c r="D376" s="7"/>
      <c r="E376" s="7"/>
      <c r="F376" s="5"/>
      <c r="G376" s="9"/>
      <c r="H376" s="9"/>
      <c r="I376" s="9"/>
      <c r="J376" s="9"/>
      <c r="K376" s="9"/>
      <c r="L376" s="6"/>
    </row>
    <row r="377" spans="2:12" ht="12.75">
      <c r="B377" s="9"/>
      <c r="C377" s="9"/>
      <c r="D377" s="7"/>
      <c r="E377" s="7"/>
      <c r="F377" s="5"/>
      <c r="G377" s="9"/>
      <c r="H377" s="9"/>
      <c r="I377" s="9"/>
      <c r="J377" s="9"/>
      <c r="K377" s="9"/>
      <c r="L377" s="6"/>
    </row>
    <row r="378" spans="2:12" ht="12.75">
      <c r="B378" s="9"/>
      <c r="C378" s="9"/>
      <c r="D378" s="7"/>
      <c r="E378" s="7"/>
      <c r="F378" s="5"/>
      <c r="G378" s="9"/>
      <c r="H378" s="9"/>
      <c r="I378" s="9"/>
      <c r="J378" s="9"/>
      <c r="K378" s="9"/>
      <c r="L378" s="6"/>
    </row>
    <row r="379" spans="2:12" ht="12.75">
      <c r="B379" s="9"/>
      <c r="C379" s="9"/>
      <c r="D379" s="7"/>
      <c r="E379" s="7"/>
      <c r="F379" s="5"/>
      <c r="G379" s="9"/>
      <c r="H379" s="9"/>
      <c r="I379" s="9"/>
      <c r="J379" s="9"/>
      <c r="K379" s="9"/>
      <c r="L379" s="6"/>
    </row>
    <row r="380" spans="2:12" ht="12.75">
      <c r="B380" s="9"/>
      <c r="C380" s="9"/>
      <c r="D380" s="7"/>
      <c r="E380" s="7"/>
      <c r="F380" s="5"/>
      <c r="G380" s="9"/>
      <c r="H380" s="9"/>
      <c r="I380" s="9"/>
      <c r="J380" s="9"/>
      <c r="K380" s="9"/>
      <c r="L380" s="6"/>
    </row>
    <row r="381" spans="2:12" ht="12.75">
      <c r="B381" s="9"/>
      <c r="C381" s="9"/>
      <c r="D381" s="7"/>
      <c r="E381" s="7"/>
      <c r="F381" s="5"/>
      <c r="G381" s="9"/>
      <c r="H381" s="9"/>
      <c r="I381" s="9"/>
      <c r="J381" s="9"/>
      <c r="K381" s="9"/>
      <c r="L381" s="6"/>
    </row>
    <row r="382" spans="2:12" ht="12.75">
      <c r="B382" s="9"/>
      <c r="C382" s="9"/>
      <c r="D382" s="7"/>
      <c r="E382" s="7"/>
      <c r="F382" s="5"/>
      <c r="G382" s="9"/>
      <c r="H382" s="9"/>
      <c r="I382" s="9"/>
      <c r="J382" s="9"/>
      <c r="K382" s="9"/>
      <c r="L382" s="6"/>
    </row>
    <row r="383" spans="2:12" ht="12.75">
      <c r="B383" s="9"/>
      <c r="C383" s="9"/>
      <c r="D383" s="7"/>
      <c r="E383" s="7"/>
      <c r="F383" s="5"/>
      <c r="G383" s="9"/>
      <c r="H383" s="9"/>
      <c r="I383" s="9"/>
      <c r="J383" s="9"/>
      <c r="K383" s="9"/>
      <c r="L383" s="6"/>
    </row>
    <row r="384" spans="2:12" ht="12.75">
      <c r="B384" s="9"/>
      <c r="C384" s="9"/>
      <c r="D384" s="7"/>
      <c r="E384" s="7"/>
      <c r="F384" s="5"/>
      <c r="G384" s="9"/>
      <c r="H384" s="9"/>
      <c r="I384" s="9"/>
      <c r="J384" s="9"/>
      <c r="K384" s="9"/>
      <c r="L384" s="6"/>
    </row>
    <row r="385" spans="2:12" ht="12.75">
      <c r="B385" s="9"/>
      <c r="C385" s="9"/>
      <c r="D385" s="7"/>
      <c r="E385" s="7"/>
      <c r="F385" s="5"/>
      <c r="G385" s="9"/>
      <c r="H385" s="9"/>
      <c r="I385" s="9"/>
      <c r="J385" s="9"/>
      <c r="K385" s="9"/>
      <c r="L385" s="6"/>
    </row>
    <row r="386" spans="2:12" ht="12.75">
      <c r="B386" s="9"/>
      <c r="C386" s="9"/>
      <c r="D386" s="7"/>
      <c r="E386" s="7"/>
      <c r="F386" s="5"/>
      <c r="G386" s="9"/>
      <c r="H386" s="9"/>
      <c r="I386" s="9"/>
      <c r="J386" s="9"/>
      <c r="K386" s="9"/>
      <c r="L386" s="6"/>
    </row>
    <row r="387" spans="2:12" ht="12.75">
      <c r="B387" s="9"/>
      <c r="C387" s="9"/>
      <c r="D387" s="7"/>
      <c r="E387" s="7"/>
      <c r="F387" s="5"/>
      <c r="G387" s="9"/>
      <c r="H387" s="9"/>
      <c r="I387" s="9"/>
      <c r="J387" s="9"/>
      <c r="K387" s="9"/>
      <c r="L387" s="6"/>
    </row>
    <row r="388" spans="2:12" ht="12.75">
      <c r="B388" s="9"/>
      <c r="C388" s="9"/>
      <c r="D388" s="7"/>
      <c r="E388" s="7"/>
      <c r="F388" s="5"/>
      <c r="G388" s="9"/>
      <c r="H388" s="9"/>
      <c r="I388" s="9"/>
      <c r="J388" s="9"/>
      <c r="K388" s="9"/>
      <c r="L388" s="6"/>
    </row>
    <row r="389" spans="2:12" ht="12.75">
      <c r="B389" s="9"/>
      <c r="C389" s="9"/>
      <c r="D389" s="7"/>
      <c r="E389" s="7"/>
      <c r="F389" s="5"/>
      <c r="G389" s="9"/>
      <c r="H389" s="9"/>
      <c r="I389" s="9"/>
      <c r="J389" s="9"/>
      <c r="K389" s="9"/>
      <c r="L389" s="6"/>
    </row>
    <row r="390" spans="2:12" ht="12.75">
      <c r="B390" s="9"/>
      <c r="C390" s="9"/>
      <c r="D390" s="7"/>
      <c r="E390" s="7"/>
      <c r="F390" s="5"/>
      <c r="G390" s="9"/>
      <c r="H390" s="9"/>
      <c r="I390" s="9"/>
      <c r="J390" s="9"/>
      <c r="K390" s="9"/>
      <c r="L390" s="6"/>
    </row>
    <row r="391" spans="2:12" ht="12.75">
      <c r="B391" s="9"/>
      <c r="C391" s="9"/>
      <c r="D391" s="7"/>
      <c r="E391" s="7"/>
      <c r="F391" s="5"/>
      <c r="G391" s="9"/>
      <c r="H391" s="9"/>
      <c r="I391" s="9"/>
      <c r="J391" s="9"/>
      <c r="K391" s="9"/>
      <c r="L391" s="6"/>
    </row>
    <row r="392" spans="2:12" ht="12.75">
      <c r="B392" s="9"/>
      <c r="C392" s="9"/>
      <c r="D392" s="7"/>
      <c r="E392" s="7"/>
      <c r="F392" s="5"/>
      <c r="G392" s="9"/>
      <c r="H392" s="9"/>
      <c r="I392" s="9"/>
      <c r="J392" s="9"/>
      <c r="K392" s="9"/>
      <c r="L392" s="6"/>
    </row>
    <row r="393" spans="2:12" ht="12.75">
      <c r="B393" s="9"/>
      <c r="C393" s="9"/>
      <c r="D393" s="7"/>
      <c r="E393" s="7"/>
      <c r="F393" s="5"/>
      <c r="G393" s="9"/>
      <c r="H393" s="9"/>
      <c r="I393" s="9"/>
      <c r="J393" s="9"/>
      <c r="K393" s="9"/>
      <c r="L393" s="6"/>
    </row>
    <row r="394" spans="2:12" ht="12.75">
      <c r="B394" s="9"/>
      <c r="C394" s="9"/>
      <c r="D394" s="7"/>
      <c r="E394" s="7"/>
      <c r="F394" s="5"/>
      <c r="G394" s="9"/>
      <c r="H394" s="9"/>
      <c r="I394" s="9"/>
      <c r="J394" s="9"/>
      <c r="K394" s="9"/>
      <c r="L394" s="6"/>
    </row>
    <row r="395" spans="2:12" ht="12.75">
      <c r="B395" s="9"/>
      <c r="C395" s="9"/>
      <c r="D395" s="7"/>
      <c r="E395" s="7"/>
      <c r="F395" s="5"/>
      <c r="G395" s="9"/>
      <c r="H395" s="9"/>
      <c r="I395" s="9"/>
      <c r="J395" s="9"/>
      <c r="K395" s="9"/>
      <c r="L395" s="6"/>
    </row>
    <row r="396" spans="2:12" ht="12.75">
      <c r="B396" s="9"/>
      <c r="C396" s="9"/>
      <c r="D396" s="7"/>
      <c r="E396" s="7"/>
      <c r="F396" s="5"/>
      <c r="G396" s="9"/>
      <c r="H396" s="9"/>
      <c r="I396" s="9"/>
      <c r="J396" s="9"/>
      <c r="K396" s="9"/>
      <c r="L396" s="6"/>
    </row>
    <row r="397" spans="2:12" ht="12.75">
      <c r="B397" s="9"/>
      <c r="C397" s="9"/>
      <c r="D397" s="7"/>
      <c r="E397" s="7"/>
      <c r="F397" s="5"/>
      <c r="G397" s="9"/>
      <c r="H397" s="9"/>
      <c r="I397" s="9"/>
      <c r="J397" s="9"/>
      <c r="K397" s="9"/>
      <c r="L397" s="6"/>
    </row>
    <row r="398" spans="2:12" ht="12.75">
      <c r="B398" s="9"/>
      <c r="C398" s="9"/>
      <c r="D398" s="7"/>
      <c r="E398" s="7"/>
      <c r="F398" s="5"/>
      <c r="G398" s="9"/>
      <c r="H398" s="9"/>
      <c r="I398" s="9"/>
      <c r="J398" s="9"/>
      <c r="K398" s="9"/>
      <c r="L398" s="6"/>
    </row>
    <row r="399" spans="2:12" ht="12.75">
      <c r="B399" s="9"/>
      <c r="C399" s="9"/>
      <c r="D399" s="7"/>
      <c r="E399" s="7"/>
      <c r="F399" s="5"/>
      <c r="G399" s="9"/>
      <c r="H399" s="9"/>
      <c r="I399" s="9"/>
      <c r="J399" s="9"/>
      <c r="K399" s="9"/>
      <c r="L399" s="6"/>
    </row>
    <row r="400" spans="2:12" ht="12.75">
      <c r="B400" s="9"/>
      <c r="C400" s="9"/>
      <c r="D400" s="7"/>
      <c r="E400" s="7"/>
      <c r="F400" s="5"/>
      <c r="G400" s="9"/>
      <c r="H400" s="9"/>
      <c r="I400" s="9"/>
      <c r="J400" s="9"/>
      <c r="K400" s="9"/>
      <c r="L400" s="6"/>
    </row>
    <row r="401" spans="2:12" ht="12.75">
      <c r="B401" s="9"/>
      <c r="C401" s="9"/>
      <c r="D401" s="7"/>
      <c r="E401" s="7"/>
      <c r="F401" s="5"/>
      <c r="G401" s="9"/>
      <c r="H401" s="9"/>
      <c r="I401" s="9"/>
      <c r="J401" s="9"/>
      <c r="K401" s="9"/>
      <c r="L401" s="6"/>
    </row>
    <row r="402" spans="2:12" ht="12.75">
      <c r="B402" s="9"/>
      <c r="C402" s="9"/>
      <c r="D402" s="7"/>
      <c r="E402" s="7"/>
      <c r="F402" s="5"/>
      <c r="G402" s="9"/>
      <c r="H402" s="9"/>
      <c r="I402" s="9"/>
      <c r="J402" s="9"/>
      <c r="K402" s="9"/>
      <c r="L402" s="6"/>
    </row>
    <row r="403" spans="2:12" ht="12.75">
      <c r="B403" s="9"/>
      <c r="C403" s="9"/>
      <c r="D403" s="7"/>
      <c r="E403" s="7"/>
      <c r="F403" s="5"/>
      <c r="G403" s="9"/>
      <c r="H403" s="9"/>
      <c r="I403" s="9"/>
      <c r="J403" s="9"/>
      <c r="K403" s="9"/>
      <c r="L403" s="6"/>
    </row>
    <row r="404" spans="2:12" ht="12.75">
      <c r="B404" s="9"/>
      <c r="C404" s="9"/>
      <c r="D404" s="7"/>
      <c r="E404" s="7"/>
      <c r="F404" s="5"/>
      <c r="G404" s="9"/>
      <c r="H404" s="9"/>
      <c r="I404" s="9"/>
      <c r="J404" s="9"/>
      <c r="K404" s="9"/>
      <c r="L404" s="6"/>
    </row>
    <row r="405" spans="2:12" ht="12.75">
      <c r="B405" s="9"/>
      <c r="C405" s="9"/>
      <c r="D405" s="7"/>
      <c r="E405" s="7"/>
      <c r="F405" s="5"/>
      <c r="G405" s="9"/>
      <c r="H405" s="9"/>
      <c r="I405" s="9"/>
      <c r="J405" s="9"/>
      <c r="K405" s="9"/>
      <c r="L405" s="6"/>
    </row>
    <row r="406" spans="2:12" ht="12.75">
      <c r="B406" s="9"/>
      <c r="C406" s="9"/>
      <c r="D406" s="7"/>
      <c r="E406" s="7"/>
      <c r="F406" s="5"/>
      <c r="G406" s="9"/>
      <c r="H406" s="9"/>
      <c r="I406" s="9"/>
      <c r="J406" s="9"/>
      <c r="K406" s="9"/>
      <c r="L406" s="6"/>
    </row>
    <row r="407" spans="2:12" ht="12.75">
      <c r="B407" s="9"/>
      <c r="C407" s="9"/>
      <c r="D407" s="7"/>
      <c r="E407" s="7"/>
      <c r="F407" s="5"/>
      <c r="G407" s="9"/>
      <c r="H407" s="9"/>
      <c r="I407" s="9"/>
      <c r="J407" s="9"/>
      <c r="K407" s="9"/>
      <c r="L407" s="6"/>
    </row>
    <row r="408" spans="2:12" ht="12.75">
      <c r="B408" s="9"/>
      <c r="C408" s="9"/>
      <c r="D408" s="7"/>
      <c r="E408" s="7"/>
      <c r="F408" s="5"/>
      <c r="G408" s="9"/>
      <c r="H408" s="9"/>
      <c r="I408" s="9"/>
      <c r="J408" s="9"/>
      <c r="K408" s="9"/>
      <c r="L408" s="6"/>
    </row>
    <row r="409" spans="2:12" ht="12.75">
      <c r="B409" s="9"/>
      <c r="C409" s="9"/>
      <c r="D409" s="7"/>
      <c r="E409" s="7"/>
      <c r="F409" s="5"/>
      <c r="G409" s="9"/>
      <c r="H409" s="9"/>
      <c r="I409" s="9"/>
      <c r="J409" s="9"/>
      <c r="K409" s="9"/>
      <c r="L409" s="6"/>
    </row>
    <row r="410" spans="2:12" ht="12.75">
      <c r="B410" s="9"/>
      <c r="C410" s="9"/>
      <c r="D410" s="7"/>
      <c r="E410" s="7"/>
      <c r="F410" s="5"/>
      <c r="G410" s="9"/>
      <c r="H410" s="9"/>
      <c r="I410" s="9"/>
      <c r="J410" s="9"/>
      <c r="K410" s="9"/>
      <c r="L410" s="6"/>
    </row>
    <row r="411" spans="2:12" ht="12.75">
      <c r="B411" s="9"/>
      <c r="C411" s="9"/>
      <c r="D411" s="7"/>
      <c r="E411" s="7"/>
      <c r="F411" s="5"/>
      <c r="G411" s="9"/>
      <c r="H411" s="9"/>
      <c r="I411" s="9"/>
      <c r="J411" s="9"/>
      <c r="K411" s="9"/>
      <c r="L411" s="6"/>
    </row>
    <row r="412" spans="2:12" ht="12.75">
      <c r="B412" s="9"/>
      <c r="C412" s="9"/>
      <c r="D412" s="7"/>
      <c r="E412" s="7"/>
      <c r="F412" s="5"/>
      <c r="G412" s="9"/>
      <c r="H412" s="9"/>
      <c r="I412" s="9"/>
      <c r="J412" s="9"/>
      <c r="K412" s="9"/>
      <c r="L412" s="6"/>
    </row>
    <row r="413" spans="2:12" ht="12.75">
      <c r="B413" s="9"/>
      <c r="C413" s="9"/>
      <c r="D413" s="7"/>
      <c r="E413" s="7"/>
      <c r="F413" s="5"/>
      <c r="G413" s="9"/>
      <c r="H413" s="9"/>
      <c r="I413" s="9"/>
      <c r="J413" s="9"/>
      <c r="K413" s="9"/>
      <c r="L413" s="6"/>
    </row>
    <row r="414" spans="2:12" ht="12.75">
      <c r="B414" s="9"/>
      <c r="C414" s="9"/>
      <c r="D414" s="7"/>
      <c r="E414" s="7"/>
      <c r="F414" s="5"/>
      <c r="G414" s="9"/>
      <c r="H414" s="9"/>
      <c r="I414" s="9"/>
      <c r="J414" s="9"/>
      <c r="K414" s="9"/>
      <c r="L414" s="6"/>
    </row>
    <row r="415" spans="2:12" ht="12.75">
      <c r="B415" s="9"/>
      <c r="C415" s="9"/>
      <c r="D415" s="7"/>
      <c r="E415" s="7"/>
      <c r="F415" s="5"/>
      <c r="G415" s="9"/>
      <c r="H415" s="9"/>
      <c r="I415" s="9"/>
      <c r="J415" s="9"/>
      <c r="K415" s="9"/>
      <c r="L415" s="6"/>
    </row>
    <row r="416" spans="2:12" ht="12.75">
      <c r="B416" s="9"/>
      <c r="C416" s="9"/>
      <c r="D416" s="7"/>
      <c r="E416" s="7"/>
      <c r="F416" s="5"/>
      <c r="G416" s="9"/>
      <c r="H416" s="9"/>
      <c r="I416" s="9"/>
      <c r="J416" s="9"/>
      <c r="K416" s="9"/>
      <c r="L416" s="6"/>
    </row>
    <row r="417" spans="2:12" ht="12.75">
      <c r="B417" s="9"/>
      <c r="C417" s="9"/>
      <c r="D417" s="7"/>
      <c r="E417" s="7"/>
      <c r="F417" s="5"/>
      <c r="G417" s="9"/>
      <c r="H417" s="9"/>
      <c r="I417" s="9"/>
      <c r="J417" s="9"/>
      <c r="K417" s="9"/>
      <c r="L417" s="6"/>
    </row>
    <row r="418" spans="2:12" ht="12.75">
      <c r="B418" s="9"/>
      <c r="C418" s="9"/>
      <c r="D418" s="7"/>
      <c r="E418" s="7"/>
      <c r="F418" s="5"/>
      <c r="G418" s="9"/>
      <c r="H418" s="9"/>
      <c r="I418" s="9"/>
      <c r="J418" s="9"/>
      <c r="K418" s="9"/>
      <c r="L418" s="6"/>
    </row>
    <row r="419" spans="2:12" ht="12.75">
      <c r="B419" s="9"/>
      <c r="C419" s="9"/>
      <c r="D419" s="7"/>
      <c r="E419" s="7"/>
      <c r="F419" s="5"/>
      <c r="G419" s="9"/>
      <c r="H419" s="9"/>
      <c r="I419" s="9"/>
      <c r="J419" s="9"/>
      <c r="K419" s="9"/>
      <c r="L419" s="6"/>
    </row>
    <row r="420" spans="2:12" ht="12.75">
      <c r="B420" s="9"/>
      <c r="C420" s="9"/>
      <c r="D420" s="7"/>
      <c r="E420" s="7"/>
      <c r="F420" s="5"/>
      <c r="G420" s="9"/>
      <c r="H420" s="9"/>
      <c r="I420" s="9"/>
      <c r="J420" s="9"/>
      <c r="K420" s="9"/>
      <c r="L420" s="6"/>
    </row>
    <row r="421" spans="2:12" ht="12.75">
      <c r="B421" s="9"/>
      <c r="C421" s="9"/>
      <c r="D421" s="7"/>
      <c r="E421" s="7"/>
      <c r="F421" s="5"/>
      <c r="G421" s="9"/>
      <c r="H421" s="9"/>
      <c r="I421" s="9"/>
      <c r="J421" s="9"/>
      <c r="K421" s="9"/>
      <c r="L421" s="6"/>
    </row>
    <row r="422" spans="2:12" ht="12.75">
      <c r="B422" s="9"/>
      <c r="C422" s="9"/>
      <c r="D422" s="7"/>
      <c r="E422" s="7"/>
      <c r="F422" s="5"/>
      <c r="G422" s="9"/>
      <c r="H422" s="9"/>
      <c r="I422" s="9"/>
      <c r="J422" s="9"/>
      <c r="K422" s="9"/>
      <c r="L422" s="6"/>
    </row>
    <row r="423" spans="2:12" ht="12.75">
      <c r="B423" s="9"/>
      <c r="C423" s="9"/>
      <c r="D423" s="7"/>
      <c r="E423" s="7"/>
      <c r="F423" s="5"/>
      <c r="G423" s="9"/>
      <c r="H423" s="9"/>
      <c r="I423" s="9"/>
      <c r="J423" s="9"/>
      <c r="K423" s="9"/>
      <c r="L423" s="6"/>
    </row>
    <row r="424" spans="2:12" ht="12.75">
      <c r="B424" s="9"/>
      <c r="C424" s="9"/>
      <c r="D424" s="7"/>
      <c r="E424" s="7"/>
      <c r="F424" s="5"/>
      <c r="G424" s="9"/>
      <c r="H424" s="9"/>
      <c r="I424" s="9"/>
      <c r="J424" s="9"/>
      <c r="K424" s="9"/>
      <c r="L424" s="6"/>
    </row>
    <row r="425" spans="2:12" ht="12.75">
      <c r="B425" s="9"/>
      <c r="C425" s="9"/>
      <c r="D425" s="7"/>
      <c r="E425" s="7"/>
      <c r="F425" s="5"/>
      <c r="G425" s="9"/>
      <c r="H425" s="9"/>
      <c r="I425" s="9"/>
      <c r="J425" s="9"/>
      <c r="K425" s="9"/>
      <c r="L425" s="6"/>
    </row>
    <row r="426" spans="2:12" ht="12.75">
      <c r="B426" s="9"/>
      <c r="C426" s="9"/>
      <c r="D426" s="7"/>
      <c r="E426" s="7"/>
      <c r="F426" s="5"/>
      <c r="G426" s="9"/>
      <c r="H426" s="9"/>
      <c r="I426" s="9"/>
      <c r="J426" s="9"/>
      <c r="K426" s="9"/>
      <c r="L426" s="6"/>
    </row>
    <row r="427" spans="2:12" ht="12.75">
      <c r="B427" s="9"/>
      <c r="C427" s="9"/>
      <c r="D427" s="7"/>
      <c r="E427" s="7"/>
      <c r="F427" s="5"/>
      <c r="G427" s="9"/>
      <c r="H427" s="9"/>
      <c r="I427" s="9"/>
      <c r="J427" s="9"/>
      <c r="K427" s="9"/>
      <c r="L427" s="6"/>
    </row>
    <row r="428" spans="2:12" ht="12.75">
      <c r="B428" s="9"/>
      <c r="C428" s="9"/>
      <c r="D428" s="7"/>
      <c r="E428" s="7"/>
      <c r="F428" s="5"/>
      <c r="G428" s="9"/>
      <c r="H428" s="9"/>
      <c r="I428" s="9"/>
      <c r="J428" s="9"/>
      <c r="K428" s="9"/>
      <c r="L428" s="6"/>
    </row>
    <row r="429" spans="2:12" ht="12.75">
      <c r="B429" s="9"/>
      <c r="C429" s="9"/>
      <c r="D429" s="7"/>
      <c r="E429" s="7"/>
      <c r="F429" s="5"/>
      <c r="G429" s="9"/>
      <c r="H429" s="9"/>
      <c r="I429" s="9"/>
      <c r="J429" s="9"/>
      <c r="K429" s="9"/>
      <c r="L429" s="6"/>
    </row>
    <row r="430" spans="2:12" ht="12.75">
      <c r="B430" s="9"/>
      <c r="C430" s="9"/>
      <c r="D430" s="7"/>
      <c r="E430" s="7"/>
      <c r="F430" s="5"/>
      <c r="G430" s="9"/>
      <c r="H430" s="9"/>
      <c r="I430" s="9"/>
      <c r="J430" s="9"/>
      <c r="K430" s="9"/>
      <c r="L430" s="6"/>
    </row>
    <row r="431" spans="2:12" ht="12.75">
      <c r="B431" s="9"/>
      <c r="C431" s="9"/>
      <c r="D431" s="7"/>
      <c r="E431" s="7"/>
      <c r="F431" s="5"/>
      <c r="G431" s="9"/>
      <c r="H431" s="9"/>
      <c r="I431" s="9"/>
      <c r="J431" s="9"/>
      <c r="K431" s="9"/>
      <c r="L431" s="6"/>
    </row>
    <row r="432" spans="2:12" ht="12.75">
      <c r="B432" s="9"/>
      <c r="C432" s="9"/>
      <c r="D432" s="7"/>
      <c r="E432" s="7"/>
      <c r="F432" s="5"/>
      <c r="G432" s="9"/>
      <c r="H432" s="9"/>
      <c r="I432" s="9"/>
      <c r="J432" s="9"/>
      <c r="K432" s="9"/>
      <c r="L432" s="6"/>
    </row>
    <row r="433" spans="2:12" ht="12.75">
      <c r="B433" s="9"/>
      <c r="C433" s="9"/>
      <c r="D433" s="7"/>
      <c r="E433" s="7"/>
      <c r="F433" s="5"/>
      <c r="G433" s="9"/>
      <c r="H433" s="9"/>
      <c r="I433" s="9"/>
      <c r="J433" s="9"/>
      <c r="K433" s="9"/>
      <c r="L433" s="6"/>
    </row>
    <row r="434" spans="2:12" ht="12.75">
      <c r="B434" s="9"/>
      <c r="C434" s="9"/>
      <c r="D434" s="7"/>
      <c r="E434" s="7"/>
      <c r="F434" s="5"/>
      <c r="G434" s="9"/>
      <c r="H434" s="9"/>
      <c r="I434" s="9"/>
      <c r="J434" s="9"/>
      <c r="K434" s="9"/>
      <c r="L434" s="6"/>
    </row>
    <row r="435" spans="2:12" ht="12.75">
      <c r="B435" s="9"/>
      <c r="C435" s="9"/>
      <c r="D435" s="7"/>
      <c r="E435" s="7"/>
      <c r="F435" s="5"/>
      <c r="G435" s="9"/>
      <c r="H435" s="9"/>
      <c r="I435" s="9"/>
      <c r="J435" s="9"/>
      <c r="K435" s="9"/>
      <c r="L435" s="6"/>
    </row>
    <row r="436" spans="2:12" ht="12.75">
      <c r="B436" s="9"/>
      <c r="C436" s="9"/>
      <c r="D436" s="7"/>
      <c r="E436" s="7"/>
      <c r="F436" s="5"/>
      <c r="G436" s="9"/>
      <c r="H436" s="9"/>
      <c r="I436" s="9"/>
      <c r="J436" s="9"/>
      <c r="K436" s="9"/>
      <c r="L436" s="6"/>
    </row>
    <row r="437" spans="2:12" ht="12.75">
      <c r="B437" s="9"/>
      <c r="C437" s="9"/>
      <c r="D437" s="7"/>
      <c r="E437" s="7"/>
      <c r="F437" s="5"/>
      <c r="G437" s="9"/>
      <c r="H437" s="9"/>
      <c r="I437" s="9"/>
      <c r="J437" s="9"/>
      <c r="K437" s="9"/>
      <c r="L437" s="6"/>
    </row>
    <row r="438" spans="2:12" ht="12.75">
      <c r="B438" s="9"/>
      <c r="C438" s="9"/>
      <c r="D438" s="7"/>
      <c r="E438" s="7"/>
      <c r="F438" s="5"/>
      <c r="G438" s="9"/>
      <c r="H438" s="9"/>
      <c r="I438" s="9"/>
      <c r="J438" s="9"/>
      <c r="K438" s="9"/>
      <c r="L438" s="6"/>
    </row>
    <row r="439" spans="2:12" ht="12.75">
      <c r="B439" s="9"/>
      <c r="C439" s="9"/>
      <c r="D439" s="7"/>
      <c r="E439" s="7"/>
      <c r="F439" s="5"/>
      <c r="G439" s="9"/>
      <c r="H439" s="9"/>
      <c r="I439" s="9"/>
      <c r="J439" s="9"/>
      <c r="K439" s="9"/>
      <c r="L439" s="6"/>
    </row>
    <row r="440" spans="2:12" ht="12.75">
      <c r="B440" s="9"/>
      <c r="C440" s="9"/>
      <c r="D440" s="7"/>
      <c r="E440" s="7"/>
      <c r="F440" s="5"/>
      <c r="G440" s="9"/>
      <c r="H440" s="9"/>
      <c r="I440" s="9"/>
      <c r="J440" s="9"/>
      <c r="K440" s="9"/>
      <c r="L440" s="6"/>
    </row>
    <row r="441" spans="2:12" ht="12.75">
      <c r="B441" s="9"/>
      <c r="C441" s="9"/>
      <c r="D441" s="7"/>
      <c r="E441" s="7"/>
      <c r="F441" s="5"/>
      <c r="G441" s="9"/>
      <c r="H441" s="9"/>
      <c r="I441" s="9"/>
      <c r="J441" s="9"/>
      <c r="K441" s="9"/>
      <c r="L441" s="6"/>
    </row>
    <row r="442" spans="2:12" ht="12.75">
      <c r="B442" s="9"/>
      <c r="C442" s="9"/>
      <c r="D442" s="7"/>
      <c r="E442" s="7"/>
      <c r="F442" s="5"/>
      <c r="G442" s="9"/>
      <c r="H442" s="9"/>
      <c r="I442" s="9"/>
      <c r="J442" s="9"/>
      <c r="K442" s="9"/>
      <c r="L442" s="6"/>
    </row>
    <row r="443" spans="2:12" ht="12.75">
      <c r="B443" s="9"/>
      <c r="C443" s="9"/>
      <c r="D443" s="7"/>
      <c r="E443" s="7"/>
      <c r="F443" s="5"/>
      <c r="G443" s="9"/>
      <c r="H443" s="9"/>
      <c r="I443" s="9"/>
      <c r="J443" s="9"/>
      <c r="K443" s="9"/>
      <c r="L443" s="6"/>
    </row>
    <row r="444" spans="2:12" ht="12.75">
      <c r="B444" s="9"/>
      <c r="C444" s="9"/>
      <c r="D444" s="7"/>
      <c r="E444" s="7"/>
      <c r="F444" s="5"/>
      <c r="G444" s="9"/>
      <c r="H444" s="9"/>
      <c r="I444" s="9"/>
      <c r="J444" s="9"/>
      <c r="K444" s="9"/>
      <c r="L444" s="6"/>
    </row>
    <row r="445" spans="2:12" ht="12.75">
      <c r="B445" s="9"/>
      <c r="C445" s="9"/>
      <c r="D445" s="7"/>
      <c r="E445" s="7"/>
      <c r="F445" s="5"/>
      <c r="G445" s="9"/>
      <c r="H445" s="9"/>
      <c r="I445" s="9"/>
      <c r="J445" s="9"/>
      <c r="K445" s="9"/>
      <c r="L445" s="6"/>
    </row>
    <row r="446" spans="2:12" ht="12.75">
      <c r="B446" s="9"/>
      <c r="C446" s="9"/>
      <c r="D446" s="7"/>
      <c r="E446" s="7"/>
      <c r="F446" s="5"/>
      <c r="G446" s="9"/>
      <c r="H446" s="9"/>
      <c r="I446" s="9"/>
      <c r="J446" s="9"/>
      <c r="K446" s="9"/>
      <c r="L446" s="6"/>
    </row>
    <row r="447" spans="2:12" ht="12.75">
      <c r="B447" s="9"/>
      <c r="C447" s="9"/>
      <c r="D447" s="7"/>
      <c r="E447" s="7"/>
      <c r="F447" s="5"/>
      <c r="G447" s="9"/>
      <c r="H447" s="9"/>
      <c r="I447" s="9"/>
      <c r="J447" s="9"/>
      <c r="K447" s="9"/>
      <c r="L447" s="6"/>
    </row>
    <row r="448" spans="2:12" ht="12.75">
      <c r="B448" s="9"/>
      <c r="C448" s="9"/>
      <c r="D448" s="7"/>
      <c r="E448" s="7"/>
      <c r="F448" s="5"/>
      <c r="G448" s="9"/>
      <c r="H448" s="9"/>
      <c r="I448" s="9"/>
      <c r="J448" s="9"/>
      <c r="K448" s="9"/>
      <c r="L448" s="6"/>
    </row>
    <row r="449" spans="2:12" ht="12.75">
      <c r="B449" s="9"/>
      <c r="C449" s="9"/>
      <c r="D449" s="7"/>
      <c r="E449" s="7"/>
      <c r="F449" s="5"/>
      <c r="G449" s="9"/>
      <c r="H449" s="9"/>
      <c r="I449" s="9"/>
      <c r="J449" s="9"/>
      <c r="K449" s="9"/>
      <c r="L449" s="6"/>
    </row>
    <row r="450" spans="2:12" ht="12.75">
      <c r="B450" s="9"/>
      <c r="C450" s="9"/>
      <c r="D450" s="7"/>
      <c r="E450" s="7"/>
      <c r="F450" s="5"/>
      <c r="G450" s="9"/>
      <c r="H450" s="9"/>
      <c r="I450" s="9"/>
      <c r="J450" s="9"/>
      <c r="K450" s="9"/>
      <c r="L450" s="6"/>
    </row>
    <row r="451" spans="2:12" ht="12.75">
      <c r="B451" s="9"/>
      <c r="C451" s="9"/>
      <c r="D451" s="7"/>
      <c r="E451" s="7"/>
      <c r="F451" s="5"/>
      <c r="G451" s="9"/>
      <c r="H451" s="9"/>
      <c r="I451" s="9"/>
      <c r="J451" s="9"/>
      <c r="K451" s="9"/>
      <c r="L451" s="6"/>
    </row>
    <row r="452" spans="2:12" ht="12.75">
      <c r="B452" s="9"/>
      <c r="C452" s="9"/>
      <c r="D452" s="7"/>
      <c r="E452" s="7"/>
      <c r="F452" s="5"/>
      <c r="G452" s="9"/>
      <c r="H452" s="9"/>
      <c r="I452" s="9"/>
      <c r="J452" s="9"/>
      <c r="K452" s="9"/>
      <c r="L452" s="6"/>
    </row>
    <row r="453" spans="2:12" ht="12.75">
      <c r="B453" s="9"/>
      <c r="C453" s="9"/>
      <c r="D453" s="7"/>
      <c r="E453" s="7"/>
      <c r="F453" s="5"/>
      <c r="G453" s="9"/>
      <c r="H453" s="9"/>
      <c r="I453" s="9"/>
      <c r="J453" s="9"/>
      <c r="K453" s="9"/>
      <c r="L453" s="6"/>
    </row>
    <row r="454" spans="2:12" ht="12.75">
      <c r="B454" s="9"/>
      <c r="C454" s="9"/>
      <c r="D454" s="7"/>
      <c r="E454" s="7"/>
      <c r="F454" s="5"/>
      <c r="G454" s="9"/>
      <c r="H454" s="9"/>
      <c r="I454" s="9"/>
      <c r="J454" s="9"/>
      <c r="K454" s="9"/>
      <c r="L454" s="6"/>
    </row>
    <row r="455" spans="2:12" ht="12.75">
      <c r="B455" s="9"/>
      <c r="C455" s="9"/>
      <c r="D455" s="7"/>
      <c r="E455" s="7"/>
      <c r="F455" s="5"/>
      <c r="G455" s="9"/>
      <c r="H455" s="9"/>
      <c r="I455" s="9"/>
      <c r="J455" s="9"/>
      <c r="K455" s="9"/>
      <c r="L455" s="6"/>
    </row>
    <row r="456" spans="2:12" ht="12.75">
      <c r="B456" s="9"/>
      <c r="C456" s="9"/>
      <c r="D456" s="7"/>
      <c r="E456" s="7"/>
      <c r="F456" s="5"/>
      <c r="G456" s="9"/>
      <c r="H456" s="9"/>
      <c r="I456" s="9"/>
      <c r="J456" s="9"/>
      <c r="K456" s="9"/>
      <c r="L456" s="6"/>
    </row>
    <row r="457" spans="2:12" ht="12.75">
      <c r="B457" s="9"/>
      <c r="C457" s="9"/>
      <c r="D457" s="7"/>
      <c r="E457" s="7"/>
      <c r="F457" s="5"/>
      <c r="G457" s="9"/>
      <c r="H457" s="9"/>
      <c r="I457" s="9"/>
      <c r="J457" s="9"/>
      <c r="K457" s="9"/>
      <c r="L457" s="6"/>
    </row>
    <row r="458" spans="2:12" ht="12.75">
      <c r="B458" s="9"/>
      <c r="C458" s="9"/>
      <c r="D458" s="7"/>
      <c r="E458" s="7"/>
      <c r="F458" s="5"/>
      <c r="G458" s="9"/>
      <c r="H458" s="9"/>
      <c r="I458" s="9"/>
      <c r="J458" s="9"/>
      <c r="K458" s="9"/>
      <c r="L458" s="6"/>
    </row>
    <row r="459" spans="2:12" ht="12.75">
      <c r="B459" s="9"/>
      <c r="C459" s="9"/>
      <c r="D459" s="7"/>
      <c r="E459" s="7"/>
      <c r="F459" s="5"/>
      <c r="G459" s="9"/>
      <c r="H459" s="9"/>
      <c r="I459" s="9"/>
      <c r="J459" s="9"/>
      <c r="K459" s="9"/>
      <c r="L459" s="6"/>
    </row>
    <row r="460" spans="2:12" ht="12.75">
      <c r="B460" s="9"/>
      <c r="C460" s="9"/>
      <c r="D460" s="7"/>
      <c r="E460" s="7"/>
      <c r="F460" s="5"/>
      <c r="G460" s="9"/>
      <c r="H460" s="9"/>
      <c r="I460" s="9"/>
      <c r="J460" s="9"/>
      <c r="K460" s="9"/>
      <c r="L460" s="6"/>
    </row>
    <row r="461" spans="2:12" ht="12.75">
      <c r="B461" s="9"/>
      <c r="C461" s="9"/>
      <c r="D461" s="7"/>
      <c r="E461" s="7"/>
      <c r="F461" s="5"/>
      <c r="G461" s="9"/>
      <c r="H461" s="9"/>
      <c r="I461" s="9"/>
      <c r="J461" s="9"/>
      <c r="K461" s="9"/>
      <c r="L461" s="6"/>
    </row>
    <row r="462" spans="2:12" ht="12.75">
      <c r="B462" s="9"/>
      <c r="C462" s="9"/>
      <c r="D462" s="7"/>
      <c r="E462" s="7"/>
      <c r="F462" s="5"/>
      <c r="G462" s="9"/>
      <c r="H462" s="9"/>
      <c r="I462" s="9"/>
      <c r="J462" s="9"/>
      <c r="K462" s="9"/>
      <c r="L462" s="6"/>
    </row>
    <row r="463" spans="2:12" ht="12.75">
      <c r="B463" s="9"/>
      <c r="C463" s="9"/>
      <c r="D463" s="7"/>
      <c r="E463" s="7"/>
      <c r="F463" s="5"/>
      <c r="G463" s="9"/>
      <c r="H463" s="9"/>
      <c r="I463" s="9"/>
      <c r="J463" s="9"/>
      <c r="K463" s="9"/>
      <c r="L463" s="6"/>
    </row>
    <row r="464" spans="2:12" ht="12.75">
      <c r="B464" s="9"/>
      <c r="C464" s="9"/>
      <c r="D464" s="7"/>
      <c r="E464" s="7"/>
      <c r="F464" s="5"/>
      <c r="G464" s="9"/>
      <c r="H464" s="9"/>
      <c r="I464" s="9"/>
      <c r="J464" s="9"/>
      <c r="K464" s="9"/>
      <c r="L464" s="6"/>
    </row>
    <row r="465" spans="2:12" ht="12.75">
      <c r="B465" s="9"/>
      <c r="C465" s="9"/>
      <c r="D465" s="7"/>
      <c r="E465" s="7"/>
      <c r="F465" s="5"/>
      <c r="G465" s="9"/>
      <c r="H465" s="9"/>
      <c r="I465" s="9"/>
      <c r="J465" s="9"/>
      <c r="K465" s="9"/>
      <c r="L465" s="6"/>
    </row>
    <row r="466" spans="2:12" ht="12.75">
      <c r="B466" s="9"/>
      <c r="C466" s="9"/>
      <c r="D466" s="7"/>
      <c r="E466" s="7"/>
      <c r="F466" s="5"/>
      <c r="G466" s="9"/>
      <c r="H466" s="9"/>
      <c r="I466" s="9"/>
      <c r="J466" s="9"/>
      <c r="K466" s="9"/>
      <c r="L466" s="6"/>
    </row>
    <row r="467" spans="2:12" ht="12.75">
      <c r="B467" s="9"/>
      <c r="C467" s="9"/>
      <c r="D467" s="7"/>
      <c r="E467" s="7"/>
      <c r="F467" s="5"/>
      <c r="G467" s="9"/>
      <c r="H467" s="9"/>
      <c r="I467" s="9"/>
      <c r="J467" s="9"/>
      <c r="K467" s="9"/>
      <c r="L467" s="6"/>
    </row>
    <row r="468" spans="2:12" ht="12.75">
      <c r="B468" s="9"/>
      <c r="C468" s="9"/>
      <c r="D468" s="7"/>
      <c r="E468" s="7"/>
      <c r="F468" s="5"/>
      <c r="G468" s="9"/>
      <c r="H468" s="9"/>
      <c r="I468" s="9"/>
      <c r="J468" s="9"/>
      <c r="K468" s="9"/>
      <c r="L468" s="6"/>
    </row>
    <row r="469" spans="2:12" ht="12.75">
      <c r="B469" s="9"/>
      <c r="C469" s="9"/>
      <c r="D469" s="7"/>
      <c r="E469" s="7"/>
      <c r="F469" s="5"/>
      <c r="G469" s="9"/>
      <c r="H469" s="9"/>
      <c r="I469" s="9"/>
      <c r="J469" s="9"/>
      <c r="K469" s="9"/>
      <c r="L469" s="6"/>
    </row>
    <row r="470" spans="2:12" ht="12.75">
      <c r="B470" s="9"/>
      <c r="C470" s="9"/>
      <c r="D470" s="7"/>
      <c r="E470" s="7"/>
      <c r="F470" s="5"/>
      <c r="G470" s="9"/>
      <c r="H470" s="9"/>
      <c r="I470" s="9"/>
      <c r="J470" s="9"/>
      <c r="K470" s="9"/>
      <c r="L470" s="6"/>
    </row>
    <row r="471" spans="2:12" ht="12.75">
      <c r="B471" s="9"/>
      <c r="C471" s="9"/>
      <c r="D471" s="7"/>
      <c r="E471" s="7"/>
      <c r="F471" s="5"/>
      <c r="G471" s="9"/>
      <c r="H471" s="9"/>
      <c r="I471" s="9"/>
      <c r="J471" s="9"/>
      <c r="K471" s="9"/>
      <c r="L471" s="6"/>
    </row>
    <row r="472" spans="2:12" ht="12.75">
      <c r="B472" s="9"/>
      <c r="C472" s="9"/>
      <c r="D472" s="7"/>
      <c r="E472" s="7"/>
      <c r="F472" s="5"/>
      <c r="G472" s="9"/>
      <c r="H472" s="9"/>
      <c r="I472" s="9"/>
      <c r="J472" s="9"/>
      <c r="K472" s="9"/>
      <c r="L472" s="6"/>
    </row>
    <row r="473" spans="2:12" ht="12.75">
      <c r="B473" s="9"/>
      <c r="C473" s="9"/>
      <c r="D473" s="7"/>
      <c r="E473" s="7"/>
      <c r="F473" s="5"/>
      <c r="G473" s="9"/>
      <c r="H473" s="9"/>
      <c r="I473" s="9"/>
      <c r="J473" s="9"/>
      <c r="K473" s="9"/>
      <c r="L473" s="6"/>
    </row>
    <row r="474" spans="2:12" ht="12.75">
      <c r="B474" s="9"/>
      <c r="C474" s="9"/>
      <c r="D474" s="7"/>
      <c r="E474" s="7"/>
      <c r="F474" s="5"/>
      <c r="G474" s="9"/>
      <c r="H474" s="9"/>
      <c r="I474" s="9"/>
      <c r="J474" s="9"/>
      <c r="K474" s="9"/>
      <c r="L474" s="6"/>
    </row>
    <row r="475" spans="2:12" ht="12.75">
      <c r="B475" s="9"/>
      <c r="C475" s="9"/>
      <c r="D475" s="7"/>
      <c r="E475" s="7"/>
      <c r="F475" s="5"/>
      <c r="G475" s="9"/>
      <c r="H475" s="9"/>
      <c r="I475" s="9"/>
      <c r="J475" s="9"/>
      <c r="K475" s="9"/>
      <c r="L475" s="6"/>
    </row>
    <row r="476" spans="2:12" ht="12.75">
      <c r="B476" s="9"/>
      <c r="C476" s="9"/>
      <c r="D476" s="7"/>
      <c r="E476" s="7"/>
      <c r="F476" s="5"/>
      <c r="G476" s="9"/>
      <c r="H476" s="9"/>
      <c r="I476" s="9"/>
      <c r="J476" s="9"/>
      <c r="K476" s="9"/>
      <c r="L476" s="6"/>
    </row>
    <row r="477" spans="2:12" ht="12.75">
      <c r="B477" s="9"/>
      <c r="C477" s="9"/>
      <c r="D477" s="7"/>
      <c r="E477" s="7"/>
      <c r="F477" s="5"/>
      <c r="G477" s="9"/>
      <c r="H477" s="9"/>
      <c r="I477" s="9"/>
      <c r="J477" s="9"/>
      <c r="K477" s="9"/>
      <c r="L477" s="6"/>
    </row>
    <row r="478" spans="2:12" ht="12.75">
      <c r="B478" s="9"/>
      <c r="C478" s="9"/>
      <c r="D478" s="7"/>
      <c r="E478" s="7"/>
      <c r="F478" s="5"/>
      <c r="G478" s="9"/>
      <c r="H478" s="9"/>
      <c r="I478" s="9"/>
      <c r="J478" s="9"/>
      <c r="K478" s="9"/>
      <c r="L478" s="6"/>
    </row>
    <row r="479" spans="2:12" ht="12.75">
      <c r="B479" s="9"/>
      <c r="C479" s="9"/>
      <c r="D479" s="7"/>
      <c r="E479" s="7"/>
      <c r="F479" s="5"/>
      <c r="G479" s="9"/>
      <c r="H479" s="9"/>
      <c r="I479" s="9"/>
      <c r="J479" s="9"/>
      <c r="K479" s="9"/>
      <c r="L479" s="6"/>
    </row>
    <row r="480" spans="2:12" ht="12.75">
      <c r="B480" s="9"/>
      <c r="C480" s="9"/>
      <c r="D480" s="7"/>
      <c r="E480" s="7"/>
      <c r="F480" s="5"/>
      <c r="G480" s="9"/>
      <c r="H480" s="9"/>
      <c r="I480" s="9"/>
      <c r="J480" s="9"/>
      <c r="K480" s="9"/>
      <c r="L480" s="6"/>
    </row>
    <row r="481" spans="2:12" ht="12.75">
      <c r="B481" s="9"/>
      <c r="C481" s="9"/>
      <c r="D481" s="7"/>
      <c r="E481" s="7"/>
      <c r="F481" s="5"/>
      <c r="G481" s="9"/>
      <c r="H481" s="9"/>
      <c r="I481" s="9"/>
      <c r="J481" s="9"/>
      <c r="K481" s="9"/>
      <c r="L481" s="6"/>
    </row>
    <row r="482" spans="2:12" ht="12.75">
      <c r="B482" s="9"/>
      <c r="C482" s="9"/>
      <c r="D482" s="7"/>
      <c r="E482" s="7"/>
      <c r="F482" s="5"/>
      <c r="G482" s="9"/>
      <c r="H482" s="9"/>
      <c r="I482" s="9"/>
      <c r="J482" s="9"/>
      <c r="K482" s="9"/>
      <c r="L482" s="6"/>
    </row>
    <row r="483" spans="2:12" ht="12.75">
      <c r="B483" s="9"/>
      <c r="C483" s="9"/>
      <c r="D483" s="7"/>
      <c r="E483" s="7"/>
      <c r="F483" s="5"/>
      <c r="G483" s="9"/>
      <c r="H483" s="9"/>
      <c r="I483" s="9"/>
      <c r="J483" s="9"/>
      <c r="K483" s="9"/>
      <c r="L483" s="6"/>
    </row>
    <row r="484" spans="2:12" ht="12.75">
      <c r="B484" s="9"/>
      <c r="C484" s="9"/>
      <c r="D484" s="7"/>
      <c r="E484" s="7"/>
      <c r="F484" s="5"/>
      <c r="G484" s="9"/>
      <c r="H484" s="9"/>
      <c r="I484" s="9"/>
      <c r="J484" s="9"/>
      <c r="K484" s="9"/>
      <c r="L484" s="6"/>
    </row>
    <row r="485" spans="2:12" ht="12.75">
      <c r="B485" s="9"/>
      <c r="C485" s="9"/>
      <c r="D485" s="7"/>
      <c r="E485" s="7"/>
      <c r="F485" s="5"/>
      <c r="G485" s="9"/>
      <c r="H485" s="9"/>
      <c r="I485" s="9"/>
      <c r="J485" s="9"/>
      <c r="K485" s="9"/>
      <c r="L485" s="6"/>
    </row>
    <row r="486" spans="2:12" ht="12.75">
      <c r="B486" s="9"/>
      <c r="C486" s="9"/>
      <c r="D486" s="7"/>
      <c r="E486" s="7"/>
      <c r="F486" s="5"/>
      <c r="G486" s="9"/>
      <c r="H486" s="9"/>
      <c r="I486" s="9"/>
      <c r="J486" s="9"/>
      <c r="K486" s="9"/>
      <c r="L486" s="6"/>
    </row>
    <row r="487" spans="2:12" ht="12.75">
      <c r="B487" s="9"/>
      <c r="C487" s="9"/>
      <c r="D487" s="7"/>
      <c r="E487" s="7"/>
      <c r="F487" s="5"/>
      <c r="G487" s="9"/>
      <c r="H487" s="9"/>
      <c r="I487" s="9"/>
      <c r="J487" s="9"/>
      <c r="K487" s="9"/>
      <c r="L487" s="6"/>
    </row>
    <row r="488" spans="2:12" ht="12.75">
      <c r="B488" s="9"/>
      <c r="C488" s="9"/>
      <c r="D488" s="7"/>
      <c r="E488" s="7"/>
      <c r="F488" s="5"/>
      <c r="G488" s="9"/>
      <c r="H488" s="9"/>
      <c r="I488" s="9"/>
      <c r="J488" s="9"/>
      <c r="K488" s="9"/>
      <c r="L488" s="6"/>
    </row>
    <row r="489" spans="2:12" ht="12.75">
      <c r="B489" s="9"/>
      <c r="C489" s="9"/>
      <c r="D489" s="7"/>
      <c r="E489" s="7"/>
      <c r="F489" s="5"/>
      <c r="G489" s="9"/>
      <c r="H489" s="9"/>
      <c r="I489" s="9"/>
      <c r="J489" s="9"/>
      <c r="K489" s="9"/>
      <c r="L489" s="6"/>
    </row>
    <row r="490" spans="2:12" ht="12.75">
      <c r="B490" s="9"/>
      <c r="C490" s="9"/>
      <c r="D490" s="7"/>
      <c r="E490" s="7"/>
      <c r="F490" s="5"/>
      <c r="G490" s="9"/>
      <c r="H490" s="9"/>
      <c r="I490" s="9"/>
      <c r="J490" s="9"/>
      <c r="K490" s="9"/>
      <c r="L490" s="6"/>
    </row>
    <row r="491" spans="2:12" ht="12.75">
      <c r="B491" s="9"/>
      <c r="C491" s="9"/>
      <c r="D491" s="7"/>
      <c r="E491" s="7"/>
      <c r="F491" s="5"/>
      <c r="G491" s="9"/>
      <c r="H491" s="9"/>
      <c r="I491" s="9"/>
      <c r="J491" s="9"/>
      <c r="K491" s="9"/>
      <c r="L491" s="6"/>
    </row>
    <row r="492" spans="2:12" ht="12.75">
      <c r="B492" s="9"/>
      <c r="C492" s="9"/>
      <c r="D492" s="7"/>
      <c r="E492" s="7"/>
      <c r="F492" s="5"/>
      <c r="G492" s="9"/>
      <c r="H492" s="9"/>
      <c r="I492" s="9"/>
      <c r="J492" s="9"/>
      <c r="K492" s="9"/>
      <c r="L492" s="6"/>
    </row>
    <row r="493" spans="2:12" ht="12.75">
      <c r="B493" s="9"/>
      <c r="C493" s="9"/>
      <c r="D493" s="7"/>
      <c r="E493" s="7"/>
      <c r="F493" s="5"/>
      <c r="G493" s="9"/>
      <c r="H493" s="9"/>
      <c r="I493" s="9"/>
      <c r="J493" s="9"/>
      <c r="K493" s="9"/>
      <c r="L493" s="6"/>
    </row>
    <row r="494" spans="2:12" ht="12.75">
      <c r="B494" s="9"/>
      <c r="C494" s="9"/>
      <c r="D494" s="7"/>
      <c r="E494" s="7"/>
      <c r="F494" s="5"/>
      <c r="G494" s="9"/>
      <c r="H494" s="9"/>
      <c r="I494" s="9"/>
      <c r="J494" s="9"/>
      <c r="K494" s="9"/>
      <c r="L494" s="6"/>
    </row>
    <row r="495" spans="2:12" ht="12.75">
      <c r="B495" s="9"/>
      <c r="C495" s="9"/>
      <c r="D495" s="7"/>
      <c r="E495" s="7"/>
      <c r="F495" s="5"/>
      <c r="G495" s="9"/>
      <c r="H495" s="9"/>
      <c r="I495" s="9"/>
      <c r="J495" s="9"/>
      <c r="K495" s="9"/>
      <c r="L495" s="6"/>
    </row>
    <row r="496" spans="2:12" ht="12.75">
      <c r="B496" s="9"/>
      <c r="C496" s="9"/>
      <c r="D496" s="7"/>
      <c r="E496" s="7"/>
      <c r="F496" s="5"/>
      <c r="G496" s="9"/>
      <c r="H496" s="9"/>
      <c r="I496" s="9"/>
      <c r="J496" s="9"/>
      <c r="K496" s="9"/>
      <c r="L496" s="6"/>
    </row>
    <row r="497" spans="2:12" ht="12.75">
      <c r="B497" s="9"/>
      <c r="C497" s="9"/>
      <c r="D497" s="7"/>
      <c r="E497" s="7"/>
      <c r="F497" s="5"/>
      <c r="G497" s="9"/>
      <c r="H497" s="9"/>
      <c r="I497" s="9"/>
      <c r="J497" s="9"/>
      <c r="K497" s="9"/>
      <c r="L497" s="6"/>
    </row>
    <row r="498" spans="2:12" ht="12.75">
      <c r="B498" s="9"/>
      <c r="C498" s="9"/>
      <c r="D498" s="7"/>
      <c r="E498" s="7"/>
      <c r="F498" s="5"/>
      <c r="G498" s="9"/>
      <c r="H498" s="9"/>
      <c r="I498" s="9"/>
      <c r="J498" s="9"/>
      <c r="K498" s="9"/>
      <c r="L498" s="6"/>
    </row>
    <row r="499" spans="2:12" ht="12.75">
      <c r="B499" s="9"/>
      <c r="C499" s="9"/>
      <c r="D499" s="7"/>
      <c r="E499" s="7"/>
      <c r="F499" s="5"/>
      <c r="G499" s="9"/>
      <c r="H499" s="9"/>
      <c r="I499" s="9"/>
      <c r="J499" s="9"/>
      <c r="K499" s="9"/>
      <c r="L499" s="6"/>
    </row>
    <row r="500" spans="2:12" ht="12.75">
      <c r="B500" s="9"/>
      <c r="C500" s="9"/>
      <c r="D500" s="7"/>
      <c r="E500" s="7"/>
      <c r="F500" s="5"/>
      <c r="G500" s="9"/>
      <c r="H500" s="9"/>
      <c r="I500" s="9"/>
      <c r="J500" s="9"/>
      <c r="K500" s="9"/>
      <c r="L500" s="6"/>
    </row>
    <row r="501" spans="2:12" ht="12.75">
      <c r="B501" s="9"/>
      <c r="C501" s="9"/>
      <c r="D501" s="7"/>
      <c r="E501" s="7"/>
      <c r="F501" s="5"/>
      <c r="G501" s="9"/>
      <c r="H501" s="9"/>
      <c r="I501" s="9"/>
      <c r="J501" s="9"/>
      <c r="K501" s="9"/>
      <c r="L501" s="6"/>
    </row>
    <row r="502" spans="2:12" ht="12.75">
      <c r="B502" s="9"/>
      <c r="C502" s="9"/>
      <c r="D502" s="7"/>
      <c r="E502" s="7"/>
      <c r="F502" s="5"/>
      <c r="G502" s="9"/>
      <c r="H502" s="9"/>
      <c r="I502" s="9"/>
      <c r="J502" s="9"/>
      <c r="K502" s="9"/>
      <c r="L502" s="6"/>
    </row>
    <row r="503" spans="2:12" ht="12.75">
      <c r="B503" s="9"/>
      <c r="C503" s="9"/>
      <c r="D503" s="7"/>
      <c r="E503" s="7"/>
      <c r="F503" s="5"/>
      <c r="G503" s="9"/>
      <c r="H503" s="9"/>
      <c r="I503" s="9"/>
      <c r="J503" s="9"/>
      <c r="K503" s="9"/>
      <c r="L503" s="6"/>
    </row>
    <row r="504" spans="2:12" ht="12.75">
      <c r="B504" s="9"/>
      <c r="C504" s="9"/>
      <c r="D504" s="7"/>
      <c r="E504" s="7"/>
      <c r="F504" s="5"/>
      <c r="G504" s="9"/>
      <c r="H504" s="9"/>
      <c r="I504" s="9"/>
      <c r="J504" s="9"/>
      <c r="K504" s="9"/>
      <c r="L504" s="6"/>
    </row>
    <row r="505" spans="2:12" ht="12.75">
      <c r="B505" s="9"/>
      <c r="C505" s="9"/>
      <c r="D505" s="7"/>
      <c r="E505" s="7"/>
      <c r="F505" s="5"/>
      <c r="G505" s="9"/>
      <c r="H505" s="9"/>
      <c r="I505" s="9"/>
      <c r="J505" s="9"/>
      <c r="K505" s="9"/>
      <c r="L505" s="6"/>
    </row>
    <row r="506" spans="2:12" ht="12.75">
      <c r="B506" s="9"/>
      <c r="C506" s="9"/>
      <c r="D506" s="7"/>
      <c r="E506" s="7"/>
      <c r="F506" s="5"/>
      <c r="G506" s="9"/>
      <c r="H506" s="9"/>
      <c r="I506" s="9"/>
      <c r="J506" s="9"/>
      <c r="K506" s="9"/>
      <c r="L506" s="6"/>
    </row>
    <row r="507" spans="2:12" ht="12.75">
      <c r="B507" s="9"/>
      <c r="C507" s="9"/>
      <c r="D507" s="7"/>
      <c r="E507" s="7"/>
      <c r="F507" s="5"/>
      <c r="G507" s="9"/>
      <c r="H507" s="9"/>
      <c r="I507" s="9"/>
      <c r="J507" s="9"/>
      <c r="K507" s="9"/>
      <c r="L507" s="6"/>
    </row>
    <row r="508" spans="2:12" ht="12.75">
      <c r="B508" s="9"/>
      <c r="C508" s="9"/>
      <c r="D508" s="7"/>
      <c r="E508" s="7"/>
      <c r="F508" s="5"/>
      <c r="G508" s="9"/>
      <c r="H508" s="9"/>
      <c r="I508" s="9"/>
      <c r="J508" s="9"/>
      <c r="K508" s="9"/>
      <c r="L508" s="6"/>
    </row>
    <row r="509" spans="2:12" ht="12.75">
      <c r="B509" s="9"/>
      <c r="C509" s="9"/>
      <c r="D509" s="7"/>
      <c r="E509" s="7"/>
      <c r="F509" s="5"/>
      <c r="G509" s="9"/>
      <c r="H509" s="9"/>
      <c r="I509" s="9"/>
      <c r="J509" s="9"/>
      <c r="K509" s="9"/>
      <c r="L509" s="6"/>
    </row>
    <row r="510" spans="2:12" ht="12.75">
      <c r="B510" s="9"/>
      <c r="C510" s="9"/>
      <c r="D510" s="7"/>
      <c r="E510" s="7"/>
      <c r="F510" s="5"/>
      <c r="G510" s="9"/>
      <c r="H510" s="9"/>
      <c r="I510" s="9"/>
      <c r="J510" s="9"/>
      <c r="K510" s="9"/>
      <c r="L510" s="6"/>
    </row>
    <row r="511" spans="2:12" ht="12.75">
      <c r="B511" s="9"/>
      <c r="C511" s="9"/>
      <c r="D511" s="7"/>
      <c r="E511" s="7"/>
      <c r="F511" s="5"/>
      <c r="G511" s="9"/>
      <c r="H511" s="9"/>
      <c r="I511" s="9"/>
      <c r="J511" s="9"/>
      <c r="K511" s="9"/>
      <c r="L511" s="6"/>
    </row>
    <row r="512" spans="2:12" ht="12.75">
      <c r="B512" s="9"/>
      <c r="C512" s="9"/>
      <c r="D512" s="7"/>
      <c r="E512" s="7"/>
      <c r="F512" s="5"/>
      <c r="G512" s="9"/>
      <c r="H512" s="9"/>
      <c r="I512" s="9"/>
      <c r="J512" s="9"/>
      <c r="K512" s="9"/>
      <c r="L512" s="6"/>
    </row>
    <row r="513" spans="2:12" ht="12.75">
      <c r="B513" s="9"/>
      <c r="C513" s="9"/>
      <c r="D513" s="7"/>
      <c r="E513" s="7"/>
      <c r="F513" s="5"/>
      <c r="G513" s="9"/>
      <c r="H513" s="9"/>
      <c r="I513" s="9"/>
      <c r="J513" s="9"/>
      <c r="K513" s="9"/>
      <c r="L513" s="6"/>
    </row>
    <row r="514" spans="2:12" ht="12.75">
      <c r="B514" s="9"/>
      <c r="C514" s="9"/>
      <c r="D514" s="7"/>
      <c r="E514" s="7"/>
      <c r="F514" s="5"/>
      <c r="G514" s="9"/>
      <c r="H514" s="9"/>
      <c r="I514" s="9"/>
      <c r="J514" s="9"/>
      <c r="K514" s="9"/>
      <c r="L514" s="6"/>
    </row>
    <row r="515" spans="2:12" ht="12.75">
      <c r="B515" s="9"/>
      <c r="C515" s="9"/>
      <c r="D515" s="7"/>
      <c r="E515" s="7"/>
      <c r="F515" s="5"/>
      <c r="G515" s="9"/>
      <c r="H515" s="9"/>
      <c r="I515" s="9"/>
      <c r="J515" s="9"/>
      <c r="K515" s="9"/>
      <c r="L515" s="6"/>
    </row>
    <row r="516" spans="2:12" ht="12.75">
      <c r="B516" s="9"/>
      <c r="C516" s="9"/>
      <c r="D516" s="7"/>
      <c r="E516" s="7"/>
      <c r="F516" s="5"/>
      <c r="G516" s="9"/>
      <c r="H516" s="9"/>
      <c r="I516" s="9"/>
      <c r="J516" s="9"/>
      <c r="K516" s="9"/>
      <c r="L516" s="6"/>
    </row>
    <row r="517" spans="2:12" ht="12.75">
      <c r="B517" s="9"/>
      <c r="C517" s="9"/>
      <c r="D517" s="7"/>
      <c r="E517" s="7"/>
      <c r="F517" s="5"/>
      <c r="G517" s="9"/>
      <c r="H517" s="9"/>
      <c r="I517" s="9"/>
      <c r="J517" s="9"/>
      <c r="K517" s="9"/>
      <c r="L517" s="6"/>
    </row>
    <row r="518" spans="2:12" ht="12.75">
      <c r="B518" s="9"/>
      <c r="C518" s="9"/>
      <c r="D518" s="7"/>
      <c r="E518" s="7"/>
      <c r="F518" s="5"/>
      <c r="G518" s="9"/>
      <c r="H518" s="9"/>
      <c r="I518" s="9"/>
      <c r="J518" s="9"/>
      <c r="K518" s="9"/>
      <c r="L518" s="6"/>
    </row>
    <row r="519" spans="2:12" ht="12.75">
      <c r="B519" s="9"/>
      <c r="C519" s="9"/>
      <c r="D519" s="7"/>
      <c r="E519" s="7"/>
      <c r="F519" s="5"/>
      <c r="G519" s="9"/>
      <c r="H519" s="9"/>
      <c r="I519" s="9"/>
      <c r="J519" s="9"/>
      <c r="K519" s="9"/>
      <c r="L519" s="6"/>
    </row>
    <row r="520" spans="2:12" ht="12.75">
      <c r="B520" s="9"/>
      <c r="C520" s="9"/>
      <c r="D520" s="7"/>
      <c r="E520" s="7"/>
      <c r="F520" s="5"/>
      <c r="G520" s="9"/>
      <c r="H520" s="9"/>
      <c r="I520" s="9"/>
      <c r="J520" s="9"/>
      <c r="K520" s="9"/>
      <c r="L520" s="6"/>
    </row>
    <row r="521" spans="2:12" ht="12.75">
      <c r="B521" s="9"/>
      <c r="C521" s="9"/>
      <c r="D521" s="7"/>
      <c r="E521" s="7"/>
      <c r="F521" s="5"/>
      <c r="G521" s="9"/>
      <c r="H521" s="9"/>
      <c r="I521" s="9"/>
      <c r="J521" s="9"/>
      <c r="K521" s="9"/>
      <c r="L521" s="6"/>
    </row>
    <row r="522" spans="2:12" ht="12.75">
      <c r="B522" s="9"/>
      <c r="C522" s="9"/>
      <c r="D522" s="7"/>
      <c r="E522" s="7"/>
      <c r="F522" s="5"/>
      <c r="G522" s="9"/>
      <c r="H522" s="9"/>
      <c r="I522" s="9"/>
      <c r="J522" s="9"/>
      <c r="K522" s="9"/>
      <c r="L522" s="6"/>
    </row>
    <row r="523" spans="2:12" ht="12.75">
      <c r="B523" s="9"/>
      <c r="C523" s="9"/>
      <c r="D523" s="7"/>
      <c r="E523" s="7"/>
      <c r="F523" s="5"/>
      <c r="G523" s="9"/>
      <c r="H523" s="9"/>
      <c r="I523" s="9"/>
      <c r="J523" s="9"/>
      <c r="K523" s="9"/>
      <c r="L523" s="6"/>
    </row>
    <row r="524" spans="2:12" ht="12.75">
      <c r="B524" s="9"/>
      <c r="C524" s="9"/>
      <c r="D524" s="7"/>
      <c r="E524" s="7"/>
      <c r="F524" s="5"/>
      <c r="G524" s="9"/>
      <c r="H524" s="9"/>
      <c r="I524" s="9"/>
      <c r="J524" s="9"/>
      <c r="K524" s="9"/>
      <c r="L524" s="6"/>
    </row>
    <row r="525" spans="2:12" ht="12.75">
      <c r="B525" s="9"/>
      <c r="C525" s="9"/>
      <c r="D525" s="7"/>
      <c r="E525" s="7"/>
      <c r="F525" s="5"/>
      <c r="G525" s="9"/>
      <c r="H525" s="9"/>
      <c r="I525" s="9"/>
      <c r="J525" s="9"/>
      <c r="K525" s="9"/>
      <c r="L525" s="6"/>
    </row>
    <row r="526" spans="2:12" ht="12.75">
      <c r="B526" s="9"/>
      <c r="C526" s="9"/>
      <c r="D526" s="7"/>
      <c r="E526" s="7"/>
      <c r="F526" s="5"/>
      <c r="G526" s="9"/>
      <c r="H526" s="9"/>
      <c r="I526" s="9"/>
      <c r="J526" s="9"/>
      <c r="K526" s="9"/>
      <c r="L526" s="6"/>
    </row>
    <row r="527" spans="2:12" ht="12.75">
      <c r="B527" s="9"/>
      <c r="C527" s="9"/>
      <c r="D527" s="7"/>
      <c r="E527" s="7"/>
      <c r="F527" s="5"/>
      <c r="G527" s="9"/>
      <c r="H527" s="9"/>
      <c r="I527" s="9"/>
      <c r="J527" s="9"/>
      <c r="K527" s="9"/>
      <c r="L527" s="6"/>
    </row>
    <row r="528" spans="2:12" ht="12.75">
      <c r="B528" s="9"/>
      <c r="C528" s="9"/>
      <c r="D528" s="7"/>
      <c r="E528" s="7"/>
      <c r="F528" s="5"/>
      <c r="G528" s="9"/>
      <c r="H528" s="9"/>
      <c r="I528" s="9"/>
      <c r="J528" s="9"/>
      <c r="K528" s="9"/>
      <c r="L528" s="6"/>
    </row>
    <row r="529" spans="2:12" ht="12.75">
      <c r="B529" s="9"/>
      <c r="C529" s="9"/>
      <c r="D529" s="7"/>
      <c r="E529" s="7"/>
      <c r="F529" s="5"/>
      <c r="G529" s="9"/>
      <c r="H529" s="9"/>
      <c r="I529" s="9"/>
      <c r="J529" s="9"/>
      <c r="K529" s="9"/>
      <c r="L529" s="6"/>
    </row>
    <row r="530" spans="2:12" ht="12.75">
      <c r="B530" s="9"/>
      <c r="C530" s="9"/>
      <c r="D530" s="7"/>
      <c r="E530" s="7"/>
      <c r="F530" s="5"/>
      <c r="G530" s="9"/>
      <c r="H530" s="9"/>
      <c r="I530" s="9"/>
      <c r="J530" s="9"/>
      <c r="K530" s="9"/>
      <c r="L530" s="6"/>
    </row>
    <row r="531" spans="2:12" ht="12.75">
      <c r="B531" s="9"/>
      <c r="C531" s="9"/>
      <c r="D531" s="7"/>
      <c r="E531" s="7"/>
      <c r="F531" s="5"/>
      <c r="G531" s="9"/>
      <c r="H531" s="9"/>
      <c r="I531" s="9"/>
      <c r="J531" s="9"/>
      <c r="K531" s="9"/>
      <c r="L531" s="6"/>
    </row>
    <row r="532" spans="2:12" ht="12.75">
      <c r="B532" s="9"/>
      <c r="C532" s="9"/>
      <c r="D532" s="7"/>
      <c r="E532" s="7"/>
      <c r="F532" s="5"/>
      <c r="G532" s="9"/>
      <c r="H532" s="9"/>
      <c r="I532" s="9"/>
      <c r="J532" s="9"/>
      <c r="K532" s="9"/>
      <c r="L532" s="6"/>
    </row>
    <row r="533" spans="2:12" ht="12.75">
      <c r="B533" s="9"/>
      <c r="C533" s="9"/>
      <c r="D533" s="7"/>
      <c r="E533" s="7"/>
      <c r="F533" s="5"/>
      <c r="G533" s="9"/>
      <c r="H533" s="9"/>
      <c r="I533" s="9"/>
      <c r="J533" s="9"/>
      <c r="K533" s="9"/>
      <c r="L533" s="6"/>
    </row>
    <row r="534" spans="2:12" ht="12.75">
      <c r="B534" s="9"/>
      <c r="C534" s="9"/>
      <c r="D534" s="7"/>
      <c r="E534" s="7"/>
      <c r="F534" s="5"/>
      <c r="G534" s="9"/>
      <c r="H534" s="9"/>
      <c r="I534" s="9"/>
      <c r="J534" s="9"/>
      <c r="K534" s="9"/>
      <c r="L534" s="6"/>
    </row>
    <row r="535" spans="2:12" ht="12.75">
      <c r="B535" s="9"/>
      <c r="C535" s="9"/>
      <c r="D535" s="7"/>
      <c r="E535" s="7"/>
      <c r="F535" s="5"/>
      <c r="G535" s="9"/>
      <c r="H535" s="9"/>
      <c r="I535" s="9"/>
      <c r="J535" s="9"/>
      <c r="K535" s="9"/>
      <c r="L535" s="6"/>
    </row>
    <row r="536" spans="2:12" ht="12.75">
      <c r="B536" s="9"/>
      <c r="C536" s="9"/>
      <c r="D536" s="7"/>
      <c r="E536" s="7"/>
      <c r="F536" s="5"/>
      <c r="G536" s="9"/>
      <c r="H536" s="9"/>
      <c r="I536" s="9"/>
      <c r="J536" s="9"/>
      <c r="K536" s="9"/>
      <c r="L536" s="6"/>
    </row>
    <row r="537" spans="2:12" ht="12.75">
      <c r="B537" s="9"/>
      <c r="C537" s="9"/>
      <c r="D537" s="7"/>
      <c r="E537" s="7"/>
      <c r="F537" s="5"/>
      <c r="G537" s="9"/>
      <c r="H537" s="9"/>
      <c r="I537" s="9"/>
      <c r="J537" s="9"/>
      <c r="K537" s="9"/>
      <c r="L537" s="6"/>
    </row>
    <row r="538" spans="2:12" ht="12.75">
      <c r="B538" s="9"/>
      <c r="C538" s="9"/>
      <c r="D538" s="7"/>
      <c r="E538" s="7"/>
      <c r="F538" s="5"/>
      <c r="G538" s="9"/>
      <c r="H538" s="9"/>
      <c r="I538" s="9"/>
      <c r="J538" s="9"/>
      <c r="K538" s="9"/>
      <c r="L538" s="6"/>
    </row>
    <row r="539" spans="2:12" ht="12.75">
      <c r="B539" s="9"/>
      <c r="C539" s="9"/>
      <c r="D539" s="7"/>
      <c r="E539" s="7"/>
      <c r="F539" s="5"/>
      <c r="G539" s="9"/>
      <c r="H539" s="9"/>
      <c r="I539" s="9"/>
      <c r="J539" s="9"/>
      <c r="K539" s="9"/>
      <c r="L539" s="6"/>
    </row>
    <row r="540" spans="2:12" ht="12.75">
      <c r="B540" s="9"/>
      <c r="C540" s="9"/>
      <c r="D540" s="7"/>
      <c r="E540" s="7"/>
      <c r="F540" s="5"/>
      <c r="G540" s="9"/>
      <c r="H540" s="9"/>
      <c r="I540" s="9"/>
      <c r="J540" s="9"/>
      <c r="K540" s="9"/>
      <c r="L540" s="6"/>
    </row>
    <row r="541" spans="2:12" ht="12.75">
      <c r="B541" s="9"/>
      <c r="C541" s="9"/>
      <c r="D541" s="7"/>
      <c r="E541" s="7"/>
      <c r="F541" s="5"/>
      <c r="G541" s="9"/>
      <c r="H541" s="9"/>
      <c r="I541" s="9"/>
      <c r="J541" s="9"/>
      <c r="K541" s="9"/>
      <c r="L541" s="6"/>
    </row>
    <row r="542" spans="2:12" ht="12.75">
      <c r="B542" s="9"/>
      <c r="C542" s="9"/>
      <c r="D542" s="7"/>
      <c r="E542" s="7"/>
      <c r="F542" s="5"/>
      <c r="G542" s="9"/>
      <c r="H542" s="9"/>
      <c r="I542" s="9"/>
      <c r="J542" s="9"/>
      <c r="K542" s="9"/>
      <c r="L542" s="6"/>
    </row>
    <row r="543" spans="2:12" ht="12.75">
      <c r="B543" s="9"/>
      <c r="C543" s="9"/>
      <c r="D543" s="7"/>
      <c r="E543" s="7"/>
      <c r="F543" s="5"/>
      <c r="G543" s="9"/>
      <c r="H543" s="9"/>
      <c r="I543" s="9"/>
      <c r="J543" s="9"/>
      <c r="K543" s="9"/>
      <c r="L543" s="6"/>
    </row>
    <row r="544" spans="2:12" ht="12.75">
      <c r="B544" s="9"/>
      <c r="C544" s="9"/>
      <c r="D544" s="7"/>
      <c r="E544" s="7"/>
      <c r="F544" s="5"/>
      <c r="G544" s="9"/>
      <c r="H544" s="9"/>
      <c r="I544" s="9"/>
      <c r="J544" s="9"/>
      <c r="K544" s="9"/>
      <c r="L544" s="6"/>
    </row>
    <row r="545" spans="2:12" ht="12.75">
      <c r="B545" s="9"/>
      <c r="C545" s="9"/>
      <c r="D545" s="7"/>
      <c r="E545" s="7"/>
      <c r="F545" s="5"/>
      <c r="G545" s="9"/>
      <c r="H545" s="9"/>
      <c r="I545" s="9"/>
      <c r="J545" s="9"/>
      <c r="K545" s="9"/>
      <c r="L545" s="6"/>
    </row>
    <row r="546" spans="2:12" ht="12.75">
      <c r="B546" s="9"/>
      <c r="C546" s="9"/>
      <c r="D546" s="7"/>
      <c r="E546" s="7"/>
      <c r="F546" s="5"/>
      <c r="G546" s="9"/>
      <c r="H546" s="9"/>
      <c r="I546" s="9"/>
      <c r="J546" s="9"/>
      <c r="K546" s="9"/>
      <c r="L546" s="6"/>
    </row>
    <row r="547" spans="2:12" ht="12.75">
      <c r="B547" s="9"/>
      <c r="C547" s="9"/>
      <c r="D547" s="7"/>
      <c r="E547" s="7"/>
      <c r="F547" s="5"/>
      <c r="G547" s="9"/>
      <c r="H547" s="9"/>
      <c r="I547" s="9"/>
      <c r="J547" s="9"/>
      <c r="K547" s="9"/>
      <c r="L547" s="6"/>
    </row>
    <row r="548" spans="2:12" ht="12.75">
      <c r="B548" s="9"/>
      <c r="C548" s="9"/>
      <c r="D548" s="7"/>
      <c r="E548" s="7"/>
      <c r="F548" s="5"/>
      <c r="G548" s="9"/>
      <c r="H548" s="9"/>
      <c r="I548" s="9"/>
      <c r="J548" s="9"/>
      <c r="K548" s="9"/>
      <c r="L548" s="6"/>
    </row>
    <row r="549" spans="2:12" ht="12.75">
      <c r="B549" s="9"/>
      <c r="C549" s="9"/>
      <c r="D549" s="7"/>
      <c r="E549" s="7"/>
      <c r="F549" s="5"/>
      <c r="G549" s="9"/>
      <c r="H549" s="9"/>
      <c r="I549" s="9"/>
      <c r="J549" s="9"/>
      <c r="K549" s="9"/>
      <c r="L549" s="6"/>
    </row>
    <row r="550" spans="2:12" ht="12.75">
      <c r="B550" s="9"/>
      <c r="C550" s="9"/>
      <c r="D550" s="7"/>
      <c r="E550" s="7"/>
      <c r="F550" s="5"/>
      <c r="G550" s="9"/>
      <c r="H550" s="9"/>
      <c r="I550" s="9"/>
      <c r="J550" s="9"/>
      <c r="K550" s="9"/>
      <c r="L550" s="6"/>
    </row>
    <row r="551" spans="2:12" ht="12.75">
      <c r="B551" s="9"/>
      <c r="C551" s="9"/>
      <c r="D551" s="7"/>
      <c r="E551" s="7"/>
      <c r="F551" s="5"/>
      <c r="G551" s="9"/>
      <c r="H551" s="9"/>
      <c r="I551" s="9"/>
      <c r="J551" s="9"/>
      <c r="K551" s="9"/>
      <c r="L551" s="6"/>
    </row>
    <row r="552" spans="2:12" ht="12.75">
      <c r="B552" s="9"/>
      <c r="C552" s="9"/>
      <c r="D552" s="7"/>
      <c r="E552" s="7"/>
      <c r="F552" s="5"/>
      <c r="G552" s="9"/>
      <c r="H552" s="9"/>
      <c r="I552" s="9"/>
      <c r="J552" s="9"/>
      <c r="K552" s="9"/>
      <c r="L552" s="6"/>
    </row>
    <row r="553" spans="2:12" ht="12.75">
      <c r="B553" s="9"/>
      <c r="C553" s="9"/>
      <c r="D553" s="7"/>
      <c r="E553" s="7"/>
      <c r="F553" s="5"/>
      <c r="G553" s="9"/>
      <c r="H553" s="9"/>
      <c r="I553" s="9"/>
      <c r="J553" s="9"/>
      <c r="K553" s="9"/>
      <c r="L553" s="6"/>
    </row>
    <row r="554" spans="2:12" ht="12.75">
      <c r="B554" s="9"/>
      <c r="C554" s="9"/>
      <c r="D554" s="7"/>
      <c r="E554" s="7"/>
      <c r="F554" s="5"/>
      <c r="G554" s="9"/>
      <c r="H554" s="9"/>
      <c r="I554" s="9"/>
      <c r="J554" s="9"/>
      <c r="K554" s="9"/>
      <c r="L554" s="6"/>
    </row>
    <row r="555" spans="2:12" ht="12.75">
      <c r="B555" s="9"/>
      <c r="C555" s="9"/>
      <c r="D555" s="7"/>
      <c r="E555" s="7"/>
      <c r="F555" s="5"/>
      <c r="G555" s="9"/>
      <c r="H555" s="9"/>
      <c r="I555" s="9"/>
      <c r="J555" s="9"/>
      <c r="K555" s="9"/>
      <c r="L555" s="6"/>
    </row>
    <row r="556" spans="2:12" ht="12.75">
      <c r="B556" s="9"/>
      <c r="C556" s="9"/>
      <c r="D556" s="7"/>
      <c r="E556" s="7"/>
      <c r="F556" s="5"/>
      <c r="G556" s="9"/>
      <c r="H556" s="9"/>
      <c r="I556" s="9"/>
      <c r="J556" s="9"/>
      <c r="K556" s="9"/>
      <c r="L556" s="6"/>
    </row>
    <row r="557" spans="2:12" ht="12.75">
      <c r="B557" s="9"/>
      <c r="C557" s="9"/>
      <c r="D557" s="7"/>
      <c r="E557" s="7"/>
      <c r="F557" s="5"/>
      <c r="G557" s="9"/>
      <c r="H557" s="9"/>
      <c r="I557" s="9"/>
      <c r="J557" s="9"/>
      <c r="K557" s="9"/>
      <c r="L557" s="6"/>
    </row>
    <row r="558" spans="2:12" ht="12.75">
      <c r="B558" s="9"/>
      <c r="C558" s="9"/>
      <c r="D558" s="7"/>
      <c r="E558" s="7"/>
      <c r="F558" s="5"/>
      <c r="G558" s="9"/>
      <c r="H558" s="9"/>
      <c r="I558" s="9"/>
      <c r="J558" s="9"/>
      <c r="K558" s="9"/>
      <c r="L558" s="6"/>
    </row>
    <row r="559" spans="2:12" ht="12.75">
      <c r="B559" s="9"/>
      <c r="C559" s="9"/>
      <c r="D559" s="7"/>
      <c r="E559" s="7"/>
      <c r="F559" s="5"/>
      <c r="G559" s="9"/>
      <c r="H559" s="9"/>
      <c r="I559" s="9"/>
      <c r="J559" s="9"/>
      <c r="K559" s="9"/>
      <c r="L559" s="6"/>
    </row>
    <row r="560" spans="2:12" ht="12.75">
      <c r="B560" s="9"/>
      <c r="C560" s="9"/>
      <c r="D560" s="7"/>
      <c r="E560" s="7"/>
      <c r="F560" s="5"/>
      <c r="G560" s="9"/>
      <c r="H560" s="9"/>
      <c r="I560" s="9"/>
      <c r="J560" s="9"/>
      <c r="K560" s="9"/>
      <c r="L560" s="6"/>
    </row>
    <row r="561" spans="2:12" ht="12.75">
      <c r="B561" s="9"/>
      <c r="C561" s="9"/>
      <c r="D561" s="7"/>
      <c r="E561" s="7"/>
      <c r="F561" s="5"/>
      <c r="G561" s="9"/>
      <c r="H561" s="9"/>
      <c r="I561" s="9"/>
      <c r="J561" s="9"/>
      <c r="K561" s="9"/>
      <c r="L561" s="6"/>
    </row>
    <row r="562" spans="2:12" ht="12.75">
      <c r="B562" s="9"/>
      <c r="C562" s="9"/>
      <c r="D562" s="7"/>
      <c r="E562" s="7"/>
      <c r="F562" s="5"/>
      <c r="G562" s="9"/>
      <c r="H562" s="9"/>
      <c r="I562" s="9"/>
      <c r="J562" s="9"/>
      <c r="K562" s="9"/>
      <c r="L562" s="6"/>
    </row>
    <row r="563" spans="2:12" ht="12.75">
      <c r="B563" s="9"/>
      <c r="C563" s="9"/>
      <c r="D563" s="7"/>
      <c r="E563" s="7"/>
      <c r="F563" s="5"/>
      <c r="G563" s="9"/>
      <c r="H563" s="9"/>
      <c r="I563" s="9"/>
      <c r="J563" s="9"/>
      <c r="K563" s="9"/>
      <c r="L563" s="6"/>
    </row>
    <row r="564" spans="2:12" ht="12.75">
      <c r="B564" s="9"/>
      <c r="C564" s="9"/>
      <c r="D564" s="7"/>
      <c r="E564" s="7"/>
      <c r="F564" s="5"/>
      <c r="G564" s="9"/>
      <c r="H564" s="9"/>
      <c r="I564" s="9"/>
      <c r="J564" s="9"/>
      <c r="K564" s="9"/>
      <c r="L564" s="6"/>
    </row>
    <row r="565" spans="2:12" ht="12.75">
      <c r="B565" s="9"/>
      <c r="C565" s="9"/>
      <c r="D565" s="7"/>
      <c r="E565" s="7"/>
      <c r="F565" s="5"/>
      <c r="G565" s="9"/>
      <c r="H565" s="9"/>
      <c r="I565" s="9"/>
      <c r="J565" s="9"/>
      <c r="K565" s="9"/>
      <c r="L565" s="6"/>
    </row>
    <row r="566" spans="2:12" ht="12.75">
      <c r="B566" s="9"/>
      <c r="C566" s="9"/>
      <c r="D566" s="7"/>
      <c r="E566" s="7"/>
      <c r="F566" s="5"/>
      <c r="G566" s="9"/>
      <c r="H566" s="9"/>
      <c r="I566" s="9"/>
      <c r="J566" s="9"/>
      <c r="K566" s="9"/>
      <c r="L566" s="6"/>
    </row>
    <row r="567" spans="2:12" ht="12.75">
      <c r="B567" s="9"/>
      <c r="C567" s="9"/>
      <c r="D567" s="7"/>
      <c r="E567" s="7"/>
      <c r="F567" s="5"/>
      <c r="G567" s="9"/>
      <c r="H567" s="9"/>
      <c r="I567" s="9"/>
      <c r="J567" s="9"/>
      <c r="K567" s="9"/>
      <c r="L567" s="6"/>
    </row>
    <row r="568" spans="2:12" ht="12.75">
      <c r="B568" s="9"/>
      <c r="C568" s="9"/>
      <c r="D568" s="7"/>
      <c r="E568" s="7"/>
      <c r="F568" s="5"/>
      <c r="G568" s="9"/>
      <c r="H568" s="9"/>
      <c r="I568" s="9"/>
      <c r="J568" s="9"/>
      <c r="K568" s="9"/>
      <c r="L568" s="6"/>
    </row>
    <row r="569" spans="2:12" ht="12.75">
      <c r="B569" s="9"/>
      <c r="C569" s="9"/>
      <c r="D569" s="7"/>
      <c r="E569" s="7"/>
      <c r="F569" s="5"/>
      <c r="G569" s="9"/>
      <c r="H569" s="9"/>
      <c r="I569" s="9"/>
      <c r="J569" s="9"/>
      <c r="K569" s="9"/>
      <c r="L569" s="6"/>
    </row>
    <row r="570" spans="2:12" ht="12.75">
      <c r="B570" s="9"/>
      <c r="C570" s="9"/>
      <c r="D570" s="7"/>
      <c r="E570" s="7"/>
      <c r="F570" s="5"/>
      <c r="G570" s="9"/>
      <c r="H570" s="9"/>
      <c r="I570" s="9"/>
      <c r="J570" s="9"/>
      <c r="K570" s="9"/>
      <c r="L570" s="6"/>
    </row>
    <row r="571" spans="2:12" ht="12.75">
      <c r="B571" s="9"/>
      <c r="C571" s="9"/>
      <c r="D571" s="7"/>
      <c r="E571" s="7"/>
      <c r="F571" s="5"/>
      <c r="G571" s="9"/>
      <c r="H571" s="9"/>
      <c r="I571" s="9"/>
      <c r="J571" s="9"/>
      <c r="K571" s="9"/>
      <c r="L571" s="6"/>
    </row>
    <row r="572" spans="2:12" ht="12.75">
      <c r="B572" s="9"/>
      <c r="C572" s="9"/>
      <c r="D572" s="7"/>
      <c r="E572" s="7"/>
      <c r="F572" s="5"/>
      <c r="G572" s="9"/>
      <c r="H572" s="9"/>
      <c r="I572" s="9"/>
      <c r="J572" s="9"/>
      <c r="K572" s="9"/>
      <c r="L572" s="6"/>
    </row>
    <row r="573" spans="2:12" ht="12.75">
      <c r="B573" s="9"/>
      <c r="C573" s="9"/>
      <c r="D573" s="7"/>
      <c r="E573" s="7"/>
      <c r="F573" s="5"/>
      <c r="G573" s="9"/>
      <c r="H573" s="9"/>
      <c r="I573" s="9"/>
      <c r="J573" s="9"/>
      <c r="K573" s="9"/>
      <c r="L573" s="6"/>
    </row>
    <row r="574" spans="2:12" ht="12.75">
      <c r="B574" s="9"/>
      <c r="C574" s="9"/>
      <c r="D574" s="7"/>
      <c r="E574" s="7"/>
      <c r="F574" s="5"/>
      <c r="G574" s="9"/>
      <c r="H574" s="9"/>
      <c r="I574" s="9"/>
      <c r="J574" s="9"/>
      <c r="K574" s="9"/>
      <c r="L574" s="6"/>
    </row>
    <row r="575" spans="2:12" ht="12.75">
      <c r="B575" s="9"/>
      <c r="C575" s="9"/>
      <c r="D575" s="7"/>
      <c r="E575" s="7"/>
      <c r="F575" s="5"/>
      <c r="G575" s="9"/>
      <c r="H575" s="9"/>
      <c r="I575" s="9"/>
      <c r="J575" s="9"/>
      <c r="K575" s="9"/>
      <c r="L575" s="6"/>
    </row>
    <row r="576" spans="2:12" ht="12.75">
      <c r="B576" s="9"/>
      <c r="C576" s="9"/>
      <c r="D576" s="7"/>
      <c r="E576" s="7"/>
      <c r="F576" s="5"/>
      <c r="G576" s="9"/>
      <c r="H576" s="9"/>
      <c r="I576" s="9"/>
      <c r="J576" s="9"/>
      <c r="K576" s="9"/>
      <c r="L576" s="6"/>
    </row>
    <row r="577" spans="2:12" ht="12.75">
      <c r="B577" s="9"/>
      <c r="C577" s="9"/>
      <c r="D577" s="7"/>
      <c r="E577" s="7"/>
      <c r="F577" s="5"/>
      <c r="G577" s="9"/>
      <c r="H577" s="9"/>
      <c r="I577" s="9"/>
      <c r="J577" s="9"/>
      <c r="K577" s="9"/>
      <c r="L577" s="6"/>
    </row>
    <row r="578" spans="2:12" ht="12.75">
      <c r="B578" s="9"/>
      <c r="C578" s="9"/>
      <c r="D578" s="7"/>
      <c r="E578" s="7"/>
      <c r="F578" s="5"/>
      <c r="G578" s="9"/>
      <c r="H578" s="9"/>
      <c r="I578" s="9"/>
      <c r="J578" s="9"/>
      <c r="K578" s="9"/>
      <c r="L578" s="6"/>
    </row>
    <row r="579" spans="2:12" ht="12.75">
      <c r="B579" s="9"/>
      <c r="C579" s="9"/>
      <c r="D579" s="7"/>
      <c r="E579" s="7"/>
      <c r="F579" s="5"/>
      <c r="G579" s="9"/>
      <c r="H579" s="9"/>
      <c r="I579" s="9"/>
      <c r="J579" s="9"/>
      <c r="K579" s="9"/>
      <c r="L579" s="6"/>
    </row>
    <row r="580" spans="2:12" ht="12.75">
      <c r="B580" s="9"/>
      <c r="C580" s="9"/>
      <c r="D580" s="7"/>
      <c r="E580" s="7"/>
      <c r="F580" s="5"/>
      <c r="G580" s="9"/>
      <c r="H580" s="9"/>
      <c r="I580" s="9"/>
      <c r="J580" s="9"/>
      <c r="K580" s="9"/>
      <c r="L580" s="6"/>
    </row>
    <row r="581" spans="2:12" ht="12.75">
      <c r="B581" s="9"/>
      <c r="C581" s="9"/>
      <c r="D581" s="7"/>
      <c r="E581" s="7"/>
      <c r="F581" s="5"/>
      <c r="G581" s="9"/>
      <c r="H581" s="9"/>
      <c r="I581" s="9"/>
      <c r="J581" s="9"/>
      <c r="K581" s="9"/>
      <c r="L581" s="6"/>
    </row>
    <row r="582" spans="2:12" ht="12.75">
      <c r="B582" s="9"/>
      <c r="C582" s="9"/>
      <c r="D582" s="7"/>
      <c r="E582" s="7"/>
      <c r="F582" s="5"/>
      <c r="G582" s="9"/>
      <c r="H582" s="9"/>
      <c r="I582" s="9"/>
      <c r="J582" s="9"/>
      <c r="K582" s="9"/>
      <c r="L582" s="6"/>
    </row>
    <row r="583" spans="2:12" ht="12.75">
      <c r="B583" s="9"/>
      <c r="C583" s="9"/>
      <c r="D583" s="7"/>
      <c r="E583" s="7"/>
      <c r="F583" s="5"/>
      <c r="G583" s="9"/>
      <c r="H583" s="9"/>
      <c r="I583" s="9"/>
      <c r="J583" s="9"/>
      <c r="K583" s="9"/>
      <c r="L583" s="6"/>
    </row>
    <row r="584" spans="2:12" ht="12.75">
      <c r="B584" s="9"/>
      <c r="C584" s="9"/>
      <c r="D584" s="7"/>
      <c r="E584" s="7"/>
      <c r="F584" s="5"/>
      <c r="G584" s="9"/>
      <c r="H584" s="9"/>
      <c r="I584" s="9"/>
      <c r="J584" s="9"/>
      <c r="K584" s="9"/>
      <c r="L584" s="6"/>
    </row>
    <row r="585" spans="2:12" ht="12.75">
      <c r="B585" s="9"/>
      <c r="C585" s="9"/>
      <c r="D585" s="7"/>
      <c r="E585" s="7"/>
      <c r="F585" s="5"/>
      <c r="G585" s="9"/>
      <c r="H585" s="9"/>
      <c r="I585" s="9"/>
      <c r="J585" s="9"/>
      <c r="K585" s="9"/>
      <c r="L585" s="6"/>
    </row>
    <row r="586" spans="2:12" ht="12.75">
      <c r="B586" s="9"/>
      <c r="C586" s="9"/>
      <c r="D586" s="7"/>
      <c r="E586" s="7"/>
      <c r="F586" s="5"/>
      <c r="G586" s="9"/>
      <c r="H586" s="9"/>
      <c r="I586" s="9"/>
      <c r="J586" s="9"/>
      <c r="K586" s="9"/>
      <c r="L586" s="6"/>
    </row>
    <row r="587" spans="2:12" ht="12.75">
      <c r="B587" s="9"/>
      <c r="C587" s="9"/>
      <c r="D587" s="7"/>
      <c r="E587" s="7"/>
      <c r="F587" s="5"/>
      <c r="G587" s="9"/>
      <c r="H587" s="9"/>
      <c r="I587" s="9"/>
      <c r="J587" s="9"/>
      <c r="K587" s="9"/>
      <c r="L587" s="6"/>
    </row>
    <row r="588" spans="2:12" ht="12.75">
      <c r="B588" s="9"/>
      <c r="C588" s="9"/>
      <c r="D588" s="7"/>
      <c r="E588" s="7"/>
      <c r="F588" s="5"/>
      <c r="G588" s="9"/>
      <c r="H588" s="9"/>
      <c r="I588" s="9"/>
      <c r="J588" s="9"/>
      <c r="K588" s="9"/>
      <c r="L588" s="6"/>
    </row>
    <row r="589" spans="2:12" ht="12.75">
      <c r="B589" s="9"/>
      <c r="C589" s="9"/>
      <c r="D589" s="7"/>
      <c r="E589" s="7"/>
      <c r="F589" s="5"/>
      <c r="G589" s="9"/>
      <c r="H589" s="9"/>
      <c r="I589" s="9"/>
      <c r="J589" s="9"/>
      <c r="K589" s="9"/>
      <c r="L589" s="6"/>
    </row>
    <row r="590" spans="2:12" ht="12.75">
      <c r="B590" s="9"/>
      <c r="C590" s="9"/>
      <c r="D590" s="7"/>
      <c r="E590" s="7"/>
      <c r="F590" s="5"/>
      <c r="G590" s="9"/>
      <c r="H590" s="9"/>
      <c r="I590" s="9"/>
      <c r="J590" s="9"/>
      <c r="K590" s="9"/>
      <c r="L590" s="6"/>
    </row>
    <row r="591" spans="2:12" ht="12.75">
      <c r="B591" s="9"/>
      <c r="C591" s="9"/>
      <c r="D591" s="7"/>
      <c r="E591" s="7"/>
      <c r="F591" s="5"/>
      <c r="G591" s="9"/>
      <c r="H591" s="9"/>
      <c r="I591" s="9"/>
      <c r="J591" s="9"/>
      <c r="K591" s="9"/>
      <c r="L591" s="6"/>
    </row>
    <row r="592" spans="2:12" ht="12.75">
      <c r="B592" s="9"/>
      <c r="C592" s="9"/>
      <c r="D592" s="7"/>
      <c r="E592" s="7"/>
      <c r="F592" s="5"/>
      <c r="G592" s="9"/>
      <c r="H592" s="9"/>
      <c r="I592" s="9"/>
      <c r="J592" s="9"/>
      <c r="K592" s="9"/>
      <c r="L592" s="6"/>
    </row>
    <row r="593" spans="2:12" ht="12.75">
      <c r="B593" s="9"/>
      <c r="C593" s="9"/>
      <c r="D593" s="7"/>
      <c r="E593" s="7"/>
      <c r="F593" s="5"/>
      <c r="G593" s="9"/>
      <c r="H593" s="9"/>
      <c r="I593" s="9"/>
      <c r="J593" s="9"/>
      <c r="K593" s="9"/>
      <c r="L593" s="6"/>
    </row>
    <row r="594" spans="2:12" ht="12.75">
      <c r="B594" s="9"/>
      <c r="C594" s="9"/>
      <c r="D594" s="7"/>
      <c r="E594" s="7"/>
      <c r="F594" s="5"/>
      <c r="G594" s="9"/>
      <c r="H594" s="9"/>
      <c r="I594" s="9"/>
      <c r="J594" s="9"/>
      <c r="K594" s="9"/>
      <c r="L594" s="6"/>
    </row>
    <row r="595" spans="2:12" ht="12.75">
      <c r="B595" s="9"/>
      <c r="C595" s="9"/>
      <c r="D595" s="7"/>
      <c r="E595" s="7"/>
      <c r="F595" s="5"/>
      <c r="G595" s="9"/>
      <c r="H595" s="9"/>
      <c r="I595" s="9"/>
      <c r="J595" s="9"/>
      <c r="K595" s="9"/>
      <c r="L595" s="6"/>
    </row>
    <row r="596" spans="2:12" ht="12.75">
      <c r="B596" s="9"/>
      <c r="C596" s="9"/>
      <c r="D596" s="7"/>
      <c r="E596" s="7"/>
      <c r="F596" s="5"/>
      <c r="G596" s="9"/>
      <c r="H596" s="9"/>
      <c r="I596" s="9"/>
      <c r="J596" s="9"/>
      <c r="K596" s="9"/>
      <c r="L596" s="6"/>
    </row>
    <row r="597" spans="2:12" ht="12.75">
      <c r="B597" s="9"/>
      <c r="C597" s="9"/>
      <c r="D597" s="7"/>
      <c r="E597" s="7"/>
      <c r="F597" s="5"/>
      <c r="G597" s="9"/>
      <c r="H597" s="9"/>
      <c r="I597" s="9"/>
      <c r="J597" s="9"/>
      <c r="K597" s="9"/>
      <c r="L597" s="6"/>
    </row>
    <row r="598" spans="2:12" ht="12.75">
      <c r="B598" s="9"/>
      <c r="C598" s="9"/>
      <c r="D598" s="7"/>
      <c r="E598" s="7"/>
      <c r="F598" s="5"/>
      <c r="G598" s="9"/>
      <c r="H598" s="9"/>
      <c r="I598" s="9"/>
      <c r="J598" s="9"/>
      <c r="K598" s="9"/>
      <c r="L598" s="6"/>
    </row>
    <row r="599" spans="2:12" ht="12.75">
      <c r="B599" s="9"/>
      <c r="C599" s="9"/>
      <c r="D599" s="7"/>
      <c r="E599" s="7"/>
      <c r="F599" s="5"/>
      <c r="G599" s="9"/>
      <c r="H599" s="9"/>
      <c r="I599" s="9"/>
      <c r="J599" s="9"/>
      <c r="K599" s="9"/>
      <c r="L599" s="6"/>
    </row>
    <row r="600" spans="2:12" ht="12.75">
      <c r="B600" s="9"/>
      <c r="C600" s="9"/>
      <c r="D600" s="7"/>
      <c r="E600" s="7"/>
      <c r="F600" s="5"/>
      <c r="G600" s="9"/>
      <c r="H600" s="9"/>
      <c r="I600" s="9"/>
      <c r="J600" s="9"/>
      <c r="K600" s="9"/>
      <c r="L600" s="6"/>
    </row>
    <row r="601" spans="2:12" ht="12.75">
      <c r="B601" s="9"/>
      <c r="C601" s="9"/>
      <c r="D601" s="7"/>
      <c r="E601" s="7"/>
      <c r="F601" s="5"/>
      <c r="G601" s="9"/>
      <c r="H601" s="9"/>
      <c r="I601" s="9"/>
      <c r="J601" s="9"/>
      <c r="K601" s="9"/>
      <c r="L601" s="6"/>
    </row>
    <row r="602" spans="2:12" ht="12.75">
      <c r="B602" s="9"/>
      <c r="C602" s="9"/>
      <c r="D602" s="7"/>
      <c r="E602" s="7"/>
      <c r="F602" s="5"/>
      <c r="G602" s="9"/>
      <c r="H602" s="9"/>
      <c r="I602" s="9"/>
      <c r="J602" s="9"/>
      <c r="K602" s="9"/>
      <c r="L602" s="6"/>
    </row>
    <row r="603" spans="2:12" ht="12.75">
      <c r="B603" s="9"/>
      <c r="C603" s="9"/>
      <c r="D603" s="7"/>
      <c r="E603" s="7"/>
      <c r="F603" s="5"/>
      <c r="G603" s="9"/>
      <c r="H603" s="9"/>
      <c r="I603" s="9"/>
      <c r="J603" s="9"/>
      <c r="K603" s="9"/>
      <c r="L603" s="6"/>
    </row>
    <row r="604" spans="2:12" ht="12.75">
      <c r="B604" s="9"/>
      <c r="C604" s="9"/>
      <c r="D604" s="7"/>
      <c r="E604" s="7"/>
      <c r="F604" s="5"/>
      <c r="G604" s="9"/>
      <c r="H604" s="9"/>
      <c r="I604" s="9"/>
      <c r="J604" s="9"/>
      <c r="K604" s="9"/>
      <c r="L604" s="6"/>
    </row>
    <row r="605" spans="2:12" ht="12.75">
      <c r="B605" s="9"/>
      <c r="C605" s="9"/>
      <c r="D605" s="7"/>
      <c r="E605" s="7"/>
      <c r="F605" s="5"/>
      <c r="G605" s="9"/>
      <c r="H605" s="9"/>
      <c r="I605" s="9"/>
      <c r="J605" s="9"/>
      <c r="K605" s="9"/>
      <c r="L605" s="6"/>
    </row>
    <row r="606" spans="2:12" ht="12.75">
      <c r="B606" s="9"/>
      <c r="C606" s="9"/>
      <c r="D606" s="7"/>
      <c r="E606" s="7"/>
      <c r="F606" s="5"/>
      <c r="G606" s="9"/>
      <c r="H606" s="9"/>
      <c r="I606" s="9"/>
      <c r="J606" s="9"/>
      <c r="K606" s="9"/>
      <c r="L606" s="6"/>
    </row>
    <row r="607" spans="2:12" ht="12.75">
      <c r="B607" s="9"/>
      <c r="C607" s="9"/>
      <c r="D607" s="7"/>
      <c r="E607" s="7"/>
      <c r="F607" s="5"/>
      <c r="G607" s="9"/>
      <c r="H607" s="9"/>
      <c r="I607" s="9"/>
      <c r="J607" s="9"/>
      <c r="K607" s="9"/>
      <c r="L607" s="6"/>
    </row>
    <row r="608" spans="2:12" ht="12.75">
      <c r="B608" s="9"/>
      <c r="C608" s="9"/>
      <c r="D608" s="7"/>
      <c r="E608" s="7"/>
      <c r="F608" s="5"/>
      <c r="G608" s="9"/>
      <c r="H608" s="9"/>
      <c r="I608" s="9"/>
      <c r="J608" s="9"/>
      <c r="K608" s="9"/>
      <c r="L608" s="6"/>
    </row>
    <row r="609" spans="2:12" ht="12.75">
      <c r="B609" s="9"/>
      <c r="C609" s="9"/>
      <c r="D609" s="7"/>
      <c r="E609" s="7"/>
      <c r="F609" s="5"/>
      <c r="G609" s="9"/>
      <c r="H609" s="9"/>
      <c r="I609" s="9"/>
      <c r="J609" s="9"/>
      <c r="K609" s="9"/>
      <c r="L609" s="6"/>
    </row>
    <row r="610" spans="2:12" ht="12.75">
      <c r="B610" s="9"/>
      <c r="C610" s="9"/>
      <c r="D610" s="7"/>
      <c r="E610" s="7"/>
      <c r="F610" s="5"/>
      <c r="G610" s="9"/>
      <c r="H610" s="9"/>
      <c r="I610" s="9"/>
      <c r="J610" s="9"/>
      <c r="K610" s="9"/>
      <c r="L610" s="6"/>
    </row>
    <row r="611" spans="2:12" ht="12.75">
      <c r="B611" s="9"/>
      <c r="C611" s="9"/>
      <c r="D611" s="7"/>
      <c r="E611" s="7"/>
      <c r="F611" s="5"/>
      <c r="G611" s="9"/>
      <c r="H611" s="9"/>
      <c r="I611" s="9"/>
      <c r="J611" s="9"/>
      <c r="K611" s="9"/>
      <c r="L611" s="6"/>
    </row>
    <row r="612" spans="2:12" ht="12.75">
      <c r="B612" s="9"/>
      <c r="C612" s="9"/>
      <c r="D612" s="7"/>
      <c r="E612" s="7"/>
      <c r="F612" s="5"/>
      <c r="G612" s="9"/>
      <c r="H612" s="9"/>
      <c r="I612" s="9"/>
      <c r="J612" s="9"/>
      <c r="K612" s="9"/>
      <c r="L612" s="6"/>
    </row>
    <row r="613" spans="2:12" ht="12.75">
      <c r="B613" s="9"/>
      <c r="C613" s="9"/>
      <c r="D613" s="7"/>
      <c r="E613" s="7"/>
      <c r="F613" s="5"/>
      <c r="G613" s="9"/>
      <c r="H613" s="9"/>
      <c r="I613" s="9"/>
      <c r="J613" s="9"/>
      <c r="K613" s="9"/>
      <c r="L613" s="6"/>
    </row>
    <row r="614" spans="2:12" ht="12.75">
      <c r="B614" s="9"/>
      <c r="C614" s="9"/>
      <c r="D614" s="7"/>
      <c r="E614" s="7"/>
      <c r="F614" s="5"/>
      <c r="G614" s="9"/>
      <c r="H614" s="9"/>
      <c r="I614" s="9"/>
      <c r="J614" s="9"/>
      <c r="K614" s="9"/>
      <c r="L614" s="6"/>
    </row>
    <row r="615" spans="2:12" ht="12.75">
      <c r="B615" s="9"/>
      <c r="C615" s="9"/>
      <c r="D615" s="7"/>
      <c r="E615" s="7"/>
      <c r="F615" s="5"/>
      <c r="G615" s="9"/>
      <c r="H615" s="9"/>
      <c r="I615" s="9"/>
      <c r="J615" s="9"/>
      <c r="K615" s="9"/>
      <c r="L615" s="6"/>
    </row>
    <row r="616" spans="2:12" ht="12.75">
      <c r="B616" s="9"/>
      <c r="C616" s="9"/>
      <c r="D616" s="7"/>
      <c r="E616" s="7"/>
      <c r="F616" s="5"/>
      <c r="G616" s="9"/>
      <c r="H616" s="9"/>
      <c r="I616" s="9"/>
      <c r="J616" s="9"/>
      <c r="K616" s="9"/>
      <c r="L616" s="6"/>
    </row>
  </sheetData>
  <sheetProtection/>
  <printOptions/>
  <pageMargins left="0.7086614173228347" right="0.1968503937007874" top="1.1811023622047245" bottom="0.7874015748031497" header="0.3937007874015748" footer="0.31496062992125984"/>
  <pageSetup horizontalDpi="600" verticalDpi="600" orientation="portrait" pageOrder="overThenDown" paperSize="9" r:id="rId1"/>
  <headerFooter alignWithMargins="0">
    <oddHeader>&amp;LTabell 4
&amp;R&amp;P(&amp;N)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15"/>
  <sheetViews>
    <sheetView workbookViewId="0" topLeftCell="A1">
      <pane xSplit="1" ySplit="8" topLeftCell="B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"/>
    </sheetView>
  </sheetViews>
  <sheetFormatPr defaultColWidth="0" defaultRowHeight="12.75" zeroHeight="1"/>
  <cols>
    <col min="1" max="1" width="15.7109375" style="0" customWidth="1"/>
    <col min="2" max="2" width="13.421875" style="0" bestFit="1" customWidth="1"/>
    <col min="3" max="3" width="13.421875" style="54" customWidth="1"/>
    <col min="4" max="4" width="16.00390625" style="0" customWidth="1"/>
    <col min="5" max="5" width="14.8515625" style="54" customWidth="1"/>
    <col min="6" max="6" width="12.7109375" style="0" customWidth="1"/>
    <col min="7" max="7" width="9.140625" style="0" customWidth="1"/>
    <col min="8" max="8" width="13.421875" style="0" hidden="1" customWidth="1"/>
    <col min="9" max="16384" width="0" style="0" hidden="1" customWidth="1"/>
  </cols>
  <sheetData>
    <row r="1" ht="16.5" thickBot="1">
      <c r="A1" s="2" t="s">
        <v>480</v>
      </c>
    </row>
    <row r="2" spans="1:6" ht="12.75">
      <c r="A2" s="29" t="s">
        <v>24</v>
      </c>
      <c r="B2" s="39" t="s">
        <v>344</v>
      </c>
      <c r="C2" s="68" t="s">
        <v>344</v>
      </c>
      <c r="D2" s="39" t="s">
        <v>422</v>
      </c>
      <c r="E2" s="68"/>
      <c r="F2" s="39"/>
    </row>
    <row r="3" spans="2:6" ht="12.75">
      <c r="B3" s="34" t="s">
        <v>343</v>
      </c>
      <c r="C3" s="63" t="s">
        <v>343</v>
      </c>
      <c r="D3" s="73"/>
      <c r="E3" s="63"/>
      <c r="F3" s="57"/>
    </row>
    <row r="4" spans="1:6" ht="12.75">
      <c r="A4" t="s">
        <v>25</v>
      </c>
      <c r="B4" s="43" t="s">
        <v>428</v>
      </c>
      <c r="C4" s="57" t="s">
        <v>428</v>
      </c>
      <c r="D4" s="74"/>
      <c r="E4" s="57"/>
      <c r="F4" s="8"/>
    </row>
    <row r="5" spans="2:6" ht="12.75">
      <c r="B5" s="35" t="s">
        <v>481</v>
      </c>
      <c r="C5" s="62" t="s">
        <v>469</v>
      </c>
      <c r="D5" s="40" t="s">
        <v>26</v>
      </c>
      <c r="E5" s="62"/>
      <c r="F5" s="21"/>
    </row>
    <row r="6" spans="1:6" ht="12.75">
      <c r="A6" s="11"/>
      <c r="B6" s="56" t="s">
        <v>466</v>
      </c>
      <c r="C6" s="56" t="s">
        <v>467</v>
      </c>
      <c r="D6" s="21"/>
      <c r="E6" s="47"/>
      <c r="F6" s="21"/>
    </row>
    <row r="7" spans="1:6" ht="12.75">
      <c r="A7" s="11"/>
      <c r="B7" s="56"/>
      <c r="C7" s="72"/>
      <c r="D7" s="21"/>
      <c r="E7" s="72"/>
      <c r="F7" s="21"/>
    </row>
    <row r="8" spans="1:6" ht="12.75">
      <c r="A8" s="3"/>
      <c r="B8" s="59"/>
      <c r="C8" s="69"/>
      <c r="D8" s="42"/>
      <c r="E8" s="69"/>
      <c r="F8" s="18"/>
    </row>
    <row r="9" spans="1:6" ht="27" customHeight="1">
      <c r="A9" s="26" t="s">
        <v>445</v>
      </c>
      <c r="B9" s="9">
        <v>57614783</v>
      </c>
      <c r="C9" s="58">
        <v>41238368</v>
      </c>
      <c r="D9" s="9">
        <f>B9-C9</f>
        <v>16376415</v>
      </c>
      <c r="E9" s="5"/>
      <c r="F9" s="5"/>
    </row>
    <row r="10" spans="1:6" ht="12.75">
      <c r="A10" s="4" t="s">
        <v>43</v>
      </c>
      <c r="B10" s="9">
        <v>-36613696</v>
      </c>
      <c r="C10" s="58">
        <v>-22319991</v>
      </c>
      <c r="D10" s="9">
        <f aca="true" t="shared" si="0" ref="D10:D73">B10-C10</f>
        <v>-14293705</v>
      </c>
      <c r="E10" s="5"/>
      <c r="F10" s="5"/>
    </row>
    <row r="11" spans="1:6" ht="12.75">
      <c r="A11" s="4" t="s">
        <v>35</v>
      </c>
      <c r="B11" s="9">
        <v>24581391</v>
      </c>
      <c r="C11" s="58">
        <v>22177682</v>
      </c>
      <c r="D11" s="9">
        <f t="shared" si="0"/>
        <v>2403709</v>
      </c>
      <c r="E11" s="5"/>
      <c r="F11" s="5"/>
    </row>
    <row r="12" spans="1:6" ht="12.75">
      <c r="A12" s="4" t="s">
        <v>38</v>
      </c>
      <c r="B12" s="9">
        <v>-115922789</v>
      </c>
      <c r="C12" s="58">
        <v>-116100175</v>
      </c>
      <c r="D12" s="9">
        <f t="shared" si="0"/>
        <v>177386</v>
      </c>
      <c r="E12" s="5"/>
      <c r="F12" s="5"/>
    </row>
    <row r="13" spans="1:6" ht="12.75">
      <c r="A13" s="4" t="s">
        <v>36</v>
      </c>
      <c r="B13" s="9">
        <v>-174977045</v>
      </c>
      <c r="C13" s="58">
        <v>-160364614</v>
      </c>
      <c r="D13" s="9">
        <f t="shared" si="0"/>
        <v>-14612431</v>
      </c>
      <c r="E13" s="5"/>
      <c r="F13" s="5"/>
    </row>
    <row r="14" spans="1:6" ht="12.75">
      <c r="A14" s="4" t="s">
        <v>34</v>
      </c>
      <c r="B14" s="9">
        <v>-84346979</v>
      </c>
      <c r="C14" s="58">
        <v>-66156779</v>
      </c>
      <c r="D14" s="9">
        <f t="shared" si="0"/>
        <v>-18190200</v>
      </c>
      <c r="E14" s="5"/>
      <c r="F14" s="5"/>
    </row>
    <row r="15" spans="1:6" ht="12.75">
      <c r="A15" s="4" t="s">
        <v>50</v>
      </c>
      <c r="B15" s="9">
        <v>-31671903</v>
      </c>
      <c r="C15" s="58">
        <v>-27731308</v>
      </c>
      <c r="D15" s="9">
        <f t="shared" si="0"/>
        <v>-3940595</v>
      </c>
      <c r="E15" s="5"/>
      <c r="F15" s="5"/>
    </row>
    <row r="16" spans="1:6" ht="12.75" customHeight="1">
      <c r="A16" s="4" t="s">
        <v>47</v>
      </c>
      <c r="B16" s="9">
        <v>-188501017</v>
      </c>
      <c r="C16" s="58">
        <v>-150735145</v>
      </c>
      <c r="D16" s="9">
        <f t="shared" si="0"/>
        <v>-37765872</v>
      </c>
      <c r="E16" s="5"/>
      <c r="F16" s="5"/>
    </row>
    <row r="17" spans="1:6" ht="12.75" customHeight="1">
      <c r="A17" s="4" t="s">
        <v>52</v>
      </c>
      <c r="B17" s="9">
        <v>-12318996</v>
      </c>
      <c r="C17" s="58">
        <v>-28292587</v>
      </c>
      <c r="D17" s="9">
        <f t="shared" si="0"/>
        <v>15973591</v>
      </c>
      <c r="E17" s="5"/>
      <c r="F17" s="5"/>
    </row>
    <row r="18" spans="1:6" ht="12.75" customHeight="1">
      <c r="A18" s="4" t="s">
        <v>41</v>
      </c>
      <c r="B18" s="9">
        <v>-10197323</v>
      </c>
      <c r="C18" s="58">
        <v>-6638289</v>
      </c>
      <c r="D18" s="9">
        <f t="shared" si="0"/>
        <v>-3559034</v>
      </c>
      <c r="E18" s="5"/>
      <c r="F18" s="5"/>
    </row>
    <row r="19" spans="1:6" ht="12.75" customHeight="1">
      <c r="A19" s="4" t="s">
        <v>54</v>
      </c>
      <c r="B19" s="9">
        <v>-46515476</v>
      </c>
      <c r="C19" s="58">
        <v>-43868228</v>
      </c>
      <c r="D19" s="9">
        <f t="shared" si="0"/>
        <v>-2647248</v>
      </c>
      <c r="E19" s="5"/>
      <c r="F19" s="5"/>
    </row>
    <row r="20" spans="1:6" ht="12.75" customHeight="1">
      <c r="A20" s="4" t="s">
        <v>37</v>
      </c>
      <c r="B20" s="9">
        <v>-9101940</v>
      </c>
      <c r="C20" s="58">
        <v>-1000910</v>
      </c>
      <c r="D20" s="9">
        <f t="shared" si="0"/>
        <v>-8101030</v>
      </c>
      <c r="E20" s="5"/>
      <c r="F20" s="5"/>
    </row>
    <row r="21" spans="1:6" ht="12.75" customHeight="1">
      <c r="A21" s="4" t="s">
        <v>53</v>
      </c>
      <c r="B21" s="9">
        <v>-43207930</v>
      </c>
      <c r="C21" s="58">
        <v>-52133415</v>
      </c>
      <c r="D21" s="9">
        <f t="shared" si="0"/>
        <v>8925485</v>
      </c>
      <c r="E21" s="5"/>
      <c r="F21" s="5"/>
    </row>
    <row r="22" spans="1:6" ht="12.75">
      <c r="A22" s="4" t="s">
        <v>44</v>
      </c>
      <c r="B22" s="9">
        <v>-94567340</v>
      </c>
      <c r="C22" s="58">
        <v>-96976954</v>
      </c>
      <c r="D22" s="9">
        <f t="shared" si="0"/>
        <v>2409614</v>
      </c>
      <c r="E22" s="5"/>
      <c r="F22" s="5"/>
    </row>
    <row r="23" spans="1:6" ht="12.75">
      <c r="A23" s="4" t="s">
        <v>49</v>
      </c>
      <c r="B23" s="9">
        <v>-289501789</v>
      </c>
      <c r="C23" s="58">
        <v>-279076961</v>
      </c>
      <c r="D23" s="9">
        <f t="shared" si="0"/>
        <v>-10424828</v>
      </c>
      <c r="E23" s="5"/>
      <c r="F23" s="5"/>
    </row>
    <row r="24" spans="1:8" ht="12.75">
      <c r="A24" s="4" t="s">
        <v>45</v>
      </c>
      <c r="B24" s="9">
        <v>-2058520091</v>
      </c>
      <c r="C24" s="58">
        <v>-1954718009</v>
      </c>
      <c r="D24" s="9">
        <f t="shared" si="0"/>
        <v>-103802082</v>
      </c>
      <c r="E24" s="5"/>
      <c r="F24" s="5"/>
      <c r="H24" s="9"/>
    </row>
    <row r="25" spans="1:6" ht="12.75">
      <c r="A25" s="4" t="s">
        <v>48</v>
      </c>
      <c r="B25" s="9">
        <v>-163545161</v>
      </c>
      <c r="C25" s="58">
        <v>-156344628</v>
      </c>
      <c r="D25" s="9">
        <f t="shared" si="0"/>
        <v>-7200533</v>
      </c>
      <c r="E25" s="5"/>
      <c r="F25" s="5"/>
    </row>
    <row r="26" spans="1:6" ht="12.75">
      <c r="A26" s="4" t="s">
        <v>46</v>
      </c>
      <c r="B26" s="9">
        <v>169234356</v>
      </c>
      <c r="C26" s="58">
        <v>187174841</v>
      </c>
      <c r="D26" s="9">
        <f t="shared" si="0"/>
        <v>-17940485</v>
      </c>
      <c r="E26" s="5"/>
      <c r="F26" s="5"/>
    </row>
    <row r="27" spans="1:6" ht="12.75">
      <c r="A27" s="4" t="s">
        <v>39</v>
      </c>
      <c r="B27" s="9">
        <v>-20833627</v>
      </c>
      <c r="C27" s="58">
        <v>-24337289</v>
      </c>
      <c r="D27" s="9">
        <f t="shared" si="0"/>
        <v>3503662</v>
      </c>
      <c r="E27" s="5"/>
      <c r="F27" s="5"/>
    </row>
    <row r="28" spans="1:6" ht="12.75">
      <c r="A28" s="4" t="s">
        <v>42</v>
      </c>
      <c r="B28" s="9">
        <v>-109354016</v>
      </c>
      <c r="C28" s="58">
        <v>-108714027</v>
      </c>
      <c r="D28" s="9">
        <f t="shared" si="0"/>
        <v>-639989</v>
      </c>
      <c r="E28" s="5"/>
      <c r="F28" s="5"/>
    </row>
    <row r="29" spans="1:6" ht="12.75">
      <c r="A29" s="4" t="s">
        <v>30</v>
      </c>
      <c r="B29" s="9">
        <v>-14664569</v>
      </c>
      <c r="C29" s="58">
        <v>-2172224</v>
      </c>
      <c r="D29" s="9">
        <f t="shared" si="0"/>
        <v>-12492345</v>
      </c>
      <c r="E29" s="5"/>
      <c r="F29" s="5"/>
    </row>
    <row r="30" spans="1:6" ht="12.75">
      <c r="A30" s="4" t="s">
        <v>40</v>
      </c>
      <c r="B30" s="9">
        <v>-40415221</v>
      </c>
      <c r="C30" s="58">
        <v>-47102633</v>
      </c>
      <c r="D30" s="9">
        <f t="shared" si="0"/>
        <v>6687412</v>
      </c>
      <c r="E30" s="5"/>
      <c r="F30" s="5"/>
    </row>
    <row r="31" spans="1:6" ht="12.75">
      <c r="A31" s="4" t="s">
        <v>31</v>
      </c>
      <c r="B31" s="9">
        <v>-8490241</v>
      </c>
      <c r="C31" s="58">
        <v>-4978866</v>
      </c>
      <c r="D31" s="9">
        <f t="shared" si="0"/>
        <v>-3511375</v>
      </c>
      <c r="E31" s="5"/>
      <c r="F31" s="5"/>
    </row>
    <row r="32" spans="1:6" ht="12.75">
      <c r="A32" s="4" t="s">
        <v>51</v>
      </c>
      <c r="B32" s="9">
        <v>-28717432</v>
      </c>
      <c r="C32" s="58">
        <v>-26508487</v>
      </c>
      <c r="D32" s="9">
        <f t="shared" si="0"/>
        <v>-2208945</v>
      </c>
      <c r="E32" s="5"/>
      <c r="F32" s="5"/>
    </row>
    <row r="33" spans="1:6" ht="12.75">
      <c r="A33" s="4" t="s">
        <v>33</v>
      </c>
      <c r="B33" s="9">
        <v>-63922049</v>
      </c>
      <c r="C33" s="58">
        <v>-72603650</v>
      </c>
      <c r="D33" s="9">
        <f t="shared" si="0"/>
        <v>8681601</v>
      </c>
      <c r="E33" s="5"/>
      <c r="F33" s="5"/>
    </row>
    <row r="34" spans="1:6" ht="12.75">
      <c r="A34" s="4" t="s">
        <v>32</v>
      </c>
      <c r="B34" s="9">
        <v>-40142774</v>
      </c>
      <c r="C34" s="58">
        <v>-36726058</v>
      </c>
      <c r="D34" s="9">
        <f t="shared" si="0"/>
        <v>-3416716</v>
      </c>
      <c r="E34" s="5"/>
      <c r="F34" s="5"/>
    </row>
    <row r="35" spans="1:6" ht="27" customHeight="1">
      <c r="A35" s="26" t="s">
        <v>446</v>
      </c>
      <c r="B35" s="9">
        <v>11744891</v>
      </c>
      <c r="C35" s="58">
        <v>8138954</v>
      </c>
      <c r="D35" s="9">
        <f t="shared" si="0"/>
        <v>3605937</v>
      </c>
      <c r="E35" s="5"/>
      <c r="F35" s="5"/>
    </row>
    <row r="36" spans="1:6" ht="12.75" customHeight="1">
      <c r="A36" s="45" t="s">
        <v>261</v>
      </c>
      <c r="B36" s="9">
        <v>-3839464</v>
      </c>
      <c r="C36" s="58">
        <v>-307149</v>
      </c>
      <c r="D36" s="9">
        <f t="shared" si="0"/>
        <v>-3532315</v>
      </c>
      <c r="E36" s="5"/>
      <c r="F36" s="5"/>
    </row>
    <row r="37" spans="1:6" ht="12.75">
      <c r="A37" s="4" t="s">
        <v>89</v>
      </c>
      <c r="B37" s="9">
        <v>-19831981</v>
      </c>
      <c r="C37" s="58">
        <v>-21528732</v>
      </c>
      <c r="D37" s="9">
        <f t="shared" si="0"/>
        <v>1696751</v>
      </c>
      <c r="E37" s="5"/>
      <c r="F37" s="5"/>
    </row>
    <row r="38" spans="1:6" ht="12.75">
      <c r="A38" s="4" t="s">
        <v>331</v>
      </c>
      <c r="B38" s="9">
        <v>-42626646</v>
      </c>
      <c r="C38" s="58">
        <v>-42998630</v>
      </c>
      <c r="D38" s="9">
        <f t="shared" si="0"/>
        <v>371984</v>
      </c>
      <c r="E38" s="5"/>
      <c r="F38" s="5"/>
    </row>
    <row r="39" spans="1:6" ht="12.75">
      <c r="A39" s="4" t="s">
        <v>90</v>
      </c>
      <c r="B39" s="9">
        <v>23211660</v>
      </c>
      <c r="C39" s="58">
        <v>27565785</v>
      </c>
      <c r="D39" s="9">
        <f t="shared" si="0"/>
        <v>-4354125</v>
      </c>
      <c r="E39" s="5"/>
      <c r="F39" s="5"/>
    </row>
    <row r="40" spans="1:6" ht="12.75">
      <c r="A40" s="4" t="s">
        <v>91</v>
      </c>
      <c r="B40" s="9">
        <v>-102968313</v>
      </c>
      <c r="C40" s="58">
        <v>-69709140</v>
      </c>
      <c r="D40" s="9">
        <f t="shared" si="0"/>
        <v>-33259173</v>
      </c>
      <c r="E40" s="5"/>
      <c r="F40" s="5"/>
    </row>
    <row r="41" spans="1:6" ht="12.75">
      <c r="A41" s="4" t="s">
        <v>92</v>
      </c>
      <c r="B41" s="9">
        <v>-12266433</v>
      </c>
      <c r="C41" s="58">
        <v>-14784483</v>
      </c>
      <c r="D41" s="9">
        <f t="shared" si="0"/>
        <v>2518050</v>
      </c>
      <c r="E41" s="5"/>
      <c r="F41" s="5"/>
    </row>
    <row r="42" spans="1:6" ht="12.75">
      <c r="A42" s="4" t="s">
        <v>93</v>
      </c>
      <c r="B42" s="9">
        <v>-13520391</v>
      </c>
      <c r="C42" s="58">
        <v>-15062759</v>
      </c>
      <c r="D42" s="9">
        <f t="shared" si="0"/>
        <v>1542368</v>
      </c>
      <c r="E42" s="5"/>
      <c r="F42" s="5"/>
    </row>
    <row r="43" spans="1:6" ht="27" customHeight="1">
      <c r="A43" s="26" t="s">
        <v>447</v>
      </c>
      <c r="B43" s="9">
        <v>6754681</v>
      </c>
      <c r="C43" s="58">
        <v>-5065486</v>
      </c>
      <c r="D43" s="9">
        <f t="shared" si="0"/>
        <v>11820167</v>
      </c>
      <c r="E43" s="5"/>
      <c r="F43" s="5"/>
    </row>
    <row r="44" spans="1:6" ht="12.75">
      <c r="A44" s="4" t="s">
        <v>94</v>
      </c>
      <c r="B44" s="9">
        <v>22231469</v>
      </c>
      <c r="C44" s="58">
        <v>30514749</v>
      </c>
      <c r="D44" s="9">
        <f t="shared" si="0"/>
        <v>-8283280</v>
      </c>
      <c r="E44" s="5"/>
      <c r="F44" s="5"/>
    </row>
    <row r="45" spans="1:6" ht="12.75">
      <c r="A45" s="4" t="s">
        <v>95</v>
      </c>
      <c r="B45" s="9">
        <v>19456235</v>
      </c>
      <c r="C45" s="58">
        <v>19191521</v>
      </c>
      <c r="D45" s="9">
        <f t="shared" si="0"/>
        <v>264714</v>
      </c>
      <c r="E45" s="5"/>
      <c r="F45" s="5"/>
    </row>
    <row r="46" spans="1:6" ht="12.75">
      <c r="A46" s="4" t="s">
        <v>96</v>
      </c>
      <c r="B46" s="9">
        <v>104211991</v>
      </c>
      <c r="C46" s="58">
        <v>94529672</v>
      </c>
      <c r="D46" s="9">
        <f t="shared" si="0"/>
        <v>9682319</v>
      </c>
      <c r="E46" s="5"/>
      <c r="F46" s="5"/>
    </row>
    <row r="47" spans="1:6" ht="12.75">
      <c r="A47" s="4" t="s">
        <v>97</v>
      </c>
      <c r="B47" s="9">
        <v>54796062</v>
      </c>
      <c r="C47" s="58">
        <v>49088731</v>
      </c>
      <c r="D47" s="9">
        <f t="shared" si="0"/>
        <v>5707331</v>
      </c>
      <c r="E47" s="5"/>
      <c r="F47" s="5"/>
    </row>
    <row r="48" spans="1:6" ht="12.75">
      <c r="A48" s="4" t="s">
        <v>98</v>
      </c>
      <c r="B48" s="9">
        <v>-1751718</v>
      </c>
      <c r="C48" s="58">
        <v>-8247561</v>
      </c>
      <c r="D48" s="9">
        <f t="shared" si="0"/>
        <v>6495843</v>
      </c>
      <c r="E48" s="5"/>
      <c r="F48" s="5"/>
    </row>
    <row r="49" spans="1:6" ht="12.75">
      <c r="A49" s="4" t="s">
        <v>99</v>
      </c>
      <c r="B49" s="9">
        <v>-49056664</v>
      </c>
      <c r="C49" s="58">
        <v>-50186357</v>
      </c>
      <c r="D49" s="9">
        <f t="shared" si="0"/>
        <v>1129693</v>
      </c>
      <c r="E49" s="5"/>
      <c r="F49" s="5"/>
    </row>
    <row r="50" spans="1:6" ht="12.75">
      <c r="A50" s="4" t="s">
        <v>100</v>
      </c>
      <c r="B50" s="9">
        <v>-28911426</v>
      </c>
      <c r="C50" s="58">
        <v>-28030384</v>
      </c>
      <c r="D50" s="9">
        <f t="shared" si="0"/>
        <v>-881042</v>
      </c>
      <c r="E50" s="5"/>
      <c r="F50" s="5"/>
    </row>
    <row r="51" spans="1:6" ht="12.75">
      <c r="A51" s="4" t="s">
        <v>101</v>
      </c>
      <c r="B51" s="9">
        <v>12467389</v>
      </c>
      <c r="C51" s="58">
        <v>6045758</v>
      </c>
      <c r="D51" s="9">
        <f t="shared" si="0"/>
        <v>6421631</v>
      </c>
      <c r="E51" s="5"/>
      <c r="F51" s="5"/>
    </row>
    <row r="52" spans="1:6" ht="27" customHeight="1">
      <c r="A52" s="26" t="s">
        <v>448</v>
      </c>
      <c r="B52" s="9">
        <v>-732630</v>
      </c>
      <c r="C52" s="58">
        <v>1454954</v>
      </c>
      <c r="D52" s="9">
        <f t="shared" si="0"/>
        <v>-2187584</v>
      </c>
      <c r="E52" s="5"/>
      <c r="F52" s="5"/>
    </row>
    <row r="53" spans="1:6" ht="12.75">
      <c r="A53" s="4" t="s">
        <v>102</v>
      </c>
      <c r="B53" s="9">
        <v>34678738</v>
      </c>
      <c r="C53" s="58">
        <v>22103728</v>
      </c>
      <c r="D53" s="9">
        <f t="shared" si="0"/>
        <v>12575010</v>
      </c>
      <c r="E53" s="5"/>
      <c r="F53" s="5"/>
    </row>
    <row r="54" spans="1:6" ht="12.75">
      <c r="A54" s="4" t="s">
        <v>103</v>
      </c>
      <c r="B54" s="9">
        <v>-2010465</v>
      </c>
      <c r="C54" s="58">
        <v>-2473820</v>
      </c>
      <c r="D54" s="9">
        <f t="shared" si="0"/>
        <v>463355</v>
      </c>
      <c r="E54" s="5"/>
      <c r="F54" s="5"/>
    </row>
    <row r="55" spans="1:6" ht="12.75">
      <c r="A55" s="4" t="s">
        <v>104</v>
      </c>
      <c r="B55" s="9">
        <v>-132503966</v>
      </c>
      <c r="C55" s="58">
        <v>-62631088</v>
      </c>
      <c r="D55" s="9">
        <f t="shared" si="0"/>
        <v>-69872878</v>
      </c>
      <c r="E55" s="5"/>
      <c r="F55" s="5"/>
    </row>
    <row r="56" spans="1:6" ht="12.75">
      <c r="A56" s="4" t="s">
        <v>105</v>
      </c>
      <c r="B56" s="9">
        <v>8607206</v>
      </c>
      <c r="C56" s="58">
        <v>10432794</v>
      </c>
      <c r="D56" s="9">
        <f t="shared" si="0"/>
        <v>-1825588</v>
      </c>
      <c r="E56" s="5"/>
      <c r="F56" s="5"/>
    </row>
    <row r="57" spans="1:6" ht="12.75">
      <c r="A57" s="4" t="s">
        <v>106</v>
      </c>
      <c r="B57" s="9">
        <v>39144097</v>
      </c>
      <c r="C57" s="58">
        <v>38879004</v>
      </c>
      <c r="D57" s="9">
        <f t="shared" si="0"/>
        <v>265093</v>
      </c>
      <c r="E57" s="5"/>
      <c r="F57" s="5"/>
    </row>
    <row r="58" spans="1:6" ht="12.75">
      <c r="A58" s="4" t="s">
        <v>107</v>
      </c>
      <c r="B58" s="9">
        <v>163498759</v>
      </c>
      <c r="C58" s="58">
        <v>156630792</v>
      </c>
      <c r="D58" s="9">
        <f t="shared" si="0"/>
        <v>6867967</v>
      </c>
      <c r="E58" s="5"/>
      <c r="F58" s="5"/>
    </row>
    <row r="59" spans="1:6" ht="12.75">
      <c r="A59" s="4" t="s">
        <v>108</v>
      </c>
      <c r="B59" s="9">
        <v>35225269</v>
      </c>
      <c r="C59" s="58">
        <v>32133935</v>
      </c>
      <c r="D59" s="9">
        <f t="shared" si="0"/>
        <v>3091334</v>
      </c>
      <c r="E59" s="5"/>
      <c r="F59" s="5"/>
    </row>
    <row r="60" spans="1:6" ht="12.75">
      <c r="A60" s="4" t="s">
        <v>109</v>
      </c>
      <c r="B60" s="9">
        <v>-530112</v>
      </c>
      <c r="C60" s="58">
        <v>493186</v>
      </c>
      <c r="D60" s="9">
        <f t="shared" si="0"/>
        <v>-1023298</v>
      </c>
      <c r="E60" s="5"/>
      <c r="F60" s="5"/>
    </row>
    <row r="61" spans="1:6" ht="12.75">
      <c r="A61" s="4" t="s">
        <v>110</v>
      </c>
      <c r="B61" s="9">
        <v>15297927</v>
      </c>
      <c r="C61" s="58">
        <v>14006827</v>
      </c>
      <c r="D61" s="9">
        <f t="shared" si="0"/>
        <v>1291100</v>
      </c>
      <c r="E61" s="5"/>
      <c r="F61" s="5"/>
    </row>
    <row r="62" spans="1:6" ht="12.75">
      <c r="A62" s="4" t="s">
        <v>111</v>
      </c>
      <c r="B62" s="9">
        <v>-8006084</v>
      </c>
      <c r="C62" s="58">
        <v>-5271280</v>
      </c>
      <c r="D62" s="9">
        <f t="shared" si="0"/>
        <v>-2734804</v>
      </c>
      <c r="E62" s="5"/>
      <c r="F62" s="5"/>
    </row>
    <row r="63" spans="1:6" ht="12.75">
      <c r="A63" s="4" t="s">
        <v>112</v>
      </c>
      <c r="B63" s="9">
        <v>5328600</v>
      </c>
      <c r="C63" s="58">
        <v>1505873</v>
      </c>
      <c r="D63" s="9">
        <f t="shared" si="0"/>
        <v>3822727</v>
      </c>
      <c r="E63" s="5"/>
      <c r="F63" s="5"/>
    </row>
    <row r="64" spans="1:6" ht="12.75">
      <c r="A64" s="4" t="s">
        <v>113</v>
      </c>
      <c r="B64" s="9">
        <v>160111</v>
      </c>
      <c r="C64" s="58">
        <v>-1072147</v>
      </c>
      <c r="D64" s="9">
        <f t="shared" si="0"/>
        <v>1232258</v>
      </c>
      <c r="E64" s="5"/>
      <c r="F64" s="5"/>
    </row>
    <row r="65" spans="1:6" ht="27" customHeight="1">
      <c r="A65" s="26" t="s">
        <v>449</v>
      </c>
      <c r="B65" s="9">
        <v>886912</v>
      </c>
      <c r="C65" s="58">
        <v>-1389947</v>
      </c>
      <c r="D65" s="9">
        <f t="shared" si="0"/>
        <v>2276859</v>
      </c>
      <c r="E65" s="5"/>
      <c r="F65" s="5"/>
    </row>
    <row r="66" spans="1:6" ht="12.75">
      <c r="A66" s="4" t="s">
        <v>114</v>
      </c>
      <c r="B66" s="9">
        <v>55053593</v>
      </c>
      <c r="C66" s="58">
        <v>55812602</v>
      </c>
      <c r="D66" s="9">
        <f t="shared" si="0"/>
        <v>-759009</v>
      </c>
      <c r="E66" s="5"/>
      <c r="F66" s="5"/>
    </row>
    <row r="67" spans="1:6" ht="12.75">
      <c r="A67" s="4" t="s">
        <v>115</v>
      </c>
      <c r="B67" s="9">
        <v>15987220</v>
      </c>
      <c r="C67" s="58">
        <v>15251972</v>
      </c>
      <c r="D67" s="9">
        <f t="shared" si="0"/>
        <v>735248</v>
      </c>
      <c r="E67" s="5"/>
      <c r="F67" s="5"/>
    </row>
    <row r="68" spans="1:6" ht="12.75">
      <c r="A68" s="4" t="s">
        <v>116</v>
      </c>
      <c r="B68" s="9">
        <v>-4157937</v>
      </c>
      <c r="C68" s="58">
        <v>-8822638</v>
      </c>
      <c r="D68" s="9">
        <f t="shared" si="0"/>
        <v>4664701</v>
      </c>
      <c r="E68" s="5"/>
      <c r="F68" s="5"/>
    </row>
    <row r="69" spans="1:6" ht="12.75">
      <c r="A69" s="4" t="s">
        <v>117</v>
      </c>
      <c r="B69" s="9">
        <v>-30100312</v>
      </c>
      <c r="C69" s="58">
        <v>-34857243</v>
      </c>
      <c r="D69" s="9">
        <f t="shared" si="0"/>
        <v>4756931</v>
      </c>
      <c r="E69" s="5"/>
      <c r="F69" s="5"/>
    </row>
    <row r="70" spans="1:6" ht="12.75">
      <c r="A70" s="4" t="s">
        <v>118</v>
      </c>
      <c r="B70" s="9">
        <v>84389946</v>
      </c>
      <c r="C70" s="58">
        <v>86238421</v>
      </c>
      <c r="D70" s="9">
        <f t="shared" si="0"/>
        <v>-1848475</v>
      </c>
      <c r="E70" s="5"/>
      <c r="F70" s="5"/>
    </row>
    <row r="71" spans="1:6" ht="12.75">
      <c r="A71" s="4" t="s">
        <v>119</v>
      </c>
      <c r="B71" s="9">
        <v>-8622505</v>
      </c>
      <c r="C71" s="58">
        <v>-7486249</v>
      </c>
      <c r="D71" s="9">
        <f t="shared" si="0"/>
        <v>-1136256</v>
      </c>
      <c r="E71" s="5"/>
      <c r="F71" s="5"/>
    </row>
    <row r="72" spans="1:6" ht="12.75">
      <c r="A72" s="4" t="s">
        <v>120</v>
      </c>
      <c r="B72" s="9">
        <v>86956608</v>
      </c>
      <c r="C72" s="58">
        <v>70822875</v>
      </c>
      <c r="D72" s="9">
        <f t="shared" si="0"/>
        <v>16133733</v>
      </c>
      <c r="E72" s="5"/>
      <c r="F72" s="5"/>
    </row>
    <row r="73" spans="1:6" ht="12.75">
      <c r="A73" s="4" t="s">
        <v>121</v>
      </c>
      <c r="B73" s="9">
        <v>9553137</v>
      </c>
      <c r="C73" s="58">
        <v>15589525</v>
      </c>
      <c r="D73" s="9">
        <f t="shared" si="0"/>
        <v>-6036388</v>
      </c>
      <c r="E73" s="5"/>
      <c r="F73" s="5"/>
    </row>
    <row r="74" spans="1:6" ht="12.75">
      <c r="A74" s="4" t="s">
        <v>122</v>
      </c>
      <c r="B74" s="9">
        <v>25611755</v>
      </c>
      <c r="C74" s="58">
        <v>27551429</v>
      </c>
      <c r="D74" s="9">
        <f aca="true" t="shared" si="1" ref="D74:D137">B74-C74</f>
        <v>-1939674</v>
      </c>
      <c r="E74" s="5"/>
      <c r="F74" s="5"/>
    </row>
    <row r="75" spans="1:6" ht="12.75">
      <c r="A75" s="4" t="s">
        <v>123</v>
      </c>
      <c r="B75" s="9">
        <v>847221</v>
      </c>
      <c r="C75" s="58">
        <v>1606624</v>
      </c>
      <c r="D75" s="9">
        <f t="shared" si="1"/>
        <v>-759403</v>
      </c>
      <c r="E75" s="5"/>
      <c r="F75" s="5"/>
    </row>
    <row r="76" spans="1:6" ht="12.75">
      <c r="A76" s="4" t="s">
        <v>124</v>
      </c>
      <c r="B76" s="9">
        <v>10931856</v>
      </c>
      <c r="C76" s="58">
        <v>9710242</v>
      </c>
      <c r="D76" s="9">
        <f t="shared" si="1"/>
        <v>1221614</v>
      </c>
      <c r="E76" s="5"/>
      <c r="F76" s="5"/>
    </row>
    <row r="77" spans="1:6" ht="12.75">
      <c r="A77" s="4" t="s">
        <v>125</v>
      </c>
      <c r="B77" s="9">
        <v>39611323</v>
      </c>
      <c r="C77" s="58">
        <v>40894381</v>
      </c>
      <c r="D77" s="9">
        <f t="shared" si="1"/>
        <v>-1283058</v>
      </c>
      <c r="E77" s="5"/>
      <c r="F77" s="5"/>
    </row>
    <row r="78" spans="1:6" ht="27" customHeight="1">
      <c r="A78" s="26" t="s">
        <v>450</v>
      </c>
      <c r="B78" s="9">
        <v>7699776</v>
      </c>
      <c r="C78" s="58">
        <v>3711372</v>
      </c>
      <c r="D78" s="9">
        <f t="shared" si="1"/>
        <v>3988404</v>
      </c>
      <c r="E78" s="5"/>
      <c r="F78" s="5"/>
    </row>
    <row r="79" spans="1:6" ht="12.75">
      <c r="A79" s="4" t="s">
        <v>126</v>
      </c>
      <c r="B79" s="9">
        <v>6763995</v>
      </c>
      <c r="C79" s="58">
        <v>541921</v>
      </c>
      <c r="D79" s="9">
        <f t="shared" si="1"/>
        <v>6222074</v>
      </c>
      <c r="E79" s="5"/>
      <c r="F79" s="5"/>
    </row>
    <row r="80" spans="1:6" ht="12.75">
      <c r="A80" s="4" t="s">
        <v>127</v>
      </c>
      <c r="B80" s="9">
        <v>58068025</v>
      </c>
      <c r="C80" s="58">
        <v>52023116</v>
      </c>
      <c r="D80" s="9">
        <f t="shared" si="1"/>
        <v>6044909</v>
      </c>
      <c r="E80" s="5"/>
      <c r="F80" s="5"/>
    </row>
    <row r="81" spans="1:6" ht="12.75">
      <c r="A81" s="4" t="s">
        <v>128</v>
      </c>
      <c r="B81" s="9">
        <v>13172368</v>
      </c>
      <c r="C81" s="58">
        <v>10033253</v>
      </c>
      <c r="D81" s="9">
        <f t="shared" si="1"/>
        <v>3139115</v>
      </c>
      <c r="E81" s="5"/>
      <c r="F81" s="5"/>
    </row>
    <row r="82" spans="1:6" ht="12.75">
      <c r="A82" s="4" t="s">
        <v>129</v>
      </c>
      <c r="B82" s="9">
        <v>32866847</v>
      </c>
      <c r="C82" s="58">
        <v>31435783</v>
      </c>
      <c r="D82" s="9">
        <f t="shared" si="1"/>
        <v>1431064</v>
      </c>
      <c r="E82" s="5"/>
      <c r="F82" s="5"/>
    </row>
    <row r="83" spans="1:6" ht="12.75">
      <c r="A83" s="4" t="s">
        <v>130</v>
      </c>
      <c r="B83" s="9">
        <v>1214933</v>
      </c>
      <c r="C83" s="58">
        <v>-3049154</v>
      </c>
      <c r="D83" s="9">
        <f t="shared" si="1"/>
        <v>4264087</v>
      </c>
      <c r="E83" s="5"/>
      <c r="F83" s="5"/>
    </row>
    <row r="84" spans="1:6" ht="12.75">
      <c r="A84" s="4" t="s">
        <v>131</v>
      </c>
      <c r="B84" s="9">
        <v>67997507</v>
      </c>
      <c r="C84" s="58">
        <v>60595857</v>
      </c>
      <c r="D84" s="9">
        <f t="shared" si="1"/>
        <v>7401650</v>
      </c>
      <c r="E84" s="5"/>
      <c r="F84" s="5"/>
    </row>
    <row r="85" spans="1:6" ht="12.75">
      <c r="A85" s="4" t="s">
        <v>132</v>
      </c>
      <c r="B85" s="9">
        <v>-12064639</v>
      </c>
      <c r="C85" s="58">
        <v>-8072405</v>
      </c>
      <c r="D85" s="9">
        <f t="shared" si="1"/>
        <v>-3992234</v>
      </c>
      <c r="E85" s="5"/>
      <c r="F85" s="5"/>
    </row>
    <row r="86" spans="1:6" ht="27" customHeight="1">
      <c r="A86" s="26" t="s">
        <v>451</v>
      </c>
      <c r="B86" s="9">
        <v>9163662</v>
      </c>
      <c r="C86" s="58">
        <v>7493174</v>
      </c>
      <c r="D86" s="9">
        <f t="shared" si="1"/>
        <v>1670488</v>
      </c>
      <c r="E86" s="5"/>
      <c r="F86" s="5"/>
    </row>
    <row r="87" spans="1:6" ht="12.75">
      <c r="A87" s="4" t="s">
        <v>133</v>
      </c>
      <c r="B87" s="9">
        <v>24177548</v>
      </c>
      <c r="C87" s="58">
        <v>20991968</v>
      </c>
      <c r="D87" s="9">
        <f t="shared" si="1"/>
        <v>3185580</v>
      </c>
      <c r="E87" s="5"/>
      <c r="F87" s="5"/>
    </row>
    <row r="88" spans="1:6" ht="12.75">
      <c r="A88" s="4" t="s">
        <v>134</v>
      </c>
      <c r="B88" s="9">
        <v>46276079</v>
      </c>
      <c r="C88" s="58">
        <v>50356370</v>
      </c>
      <c r="D88" s="9">
        <f t="shared" si="1"/>
        <v>-4080291</v>
      </c>
      <c r="E88" s="5"/>
      <c r="F88" s="5"/>
    </row>
    <row r="89" spans="1:6" ht="12.75">
      <c r="A89" s="4" t="s">
        <v>135</v>
      </c>
      <c r="B89" s="9">
        <v>4551120</v>
      </c>
      <c r="C89" s="58">
        <v>7409427</v>
      </c>
      <c r="D89" s="9">
        <f t="shared" si="1"/>
        <v>-2858307</v>
      </c>
      <c r="E89" s="5"/>
      <c r="F89" s="5"/>
    </row>
    <row r="90" spans="1:6" ht="12.75">
      <c r="A90" s="4" t="s">
        <v>136</v>
      </c>
      <c r="B90" s="9">
        <v>168609893</v>
      </c>
      <c r="C90" s="58">
        <v>157517152</v>
      </c>
      <c r="D90" s="9">
        <f t="shared" si="1"/>
        <v>11092741</v>
      </c>
      <c r="E90" s="5"/>
      <c r="F90" s="5"/>
    </row>
    <row r="91" spans="1:6" ht="12.75">
      <c r="A91" s="4" t="s">
        <v>137</v>
      </c>
      <c r="B91" s="9">
        <v>39199057</v>
      </c>
      <c r="C91" s="58">
        <v>25769838</v>
      </c>
      <c r="D91" s="9">
        <f t="shared" si="1"/>
        <v>13429219</v>
      </c>
      <c r="E91" s="5"/>
      <c r="F91" s="5"/>
    </row>
    <row r="92" spans="1:6" ht="12.75">
      <c r="A92" s="4" t="s">
        <v>138</v>
      </c>
      <c r="B92" s="9">
        <v>17180765</v>
      </c>
      <c r="C92" s="58">
        <v>20568688</v>
      </c>
      <c r="D92" s="9">
        <f t="shared" si="1"/>
        <v>-3387923</v>
      </c>
      <c r="E92" s="5"/>
      <c r="F92" s="5"/>
    </row>
    <row r="93" spans="1:6" ht="12.75">
      <c r="A93" s="4" t="s">
        <v>139</v>
      </c>
      <c r="B93" s="9">
        <v>42481815</v>
      </c>
      <c r="C93" s="58">
        <v>45169260</v>
      </c>
      <c r="D93" s="9">
        <f t="shared" si="1"/>
        <v>-2687445</v>
      </c>
      <c r="E93" s="5"/>
      <c r="F93" s="5"/>
    </row>
    <row r="94" spans="1:6" ht="12.75">
      <c r="A94" s="4" t="s">
        <v>140</v>
      </c>
      <c r="B94" s="9">
        <v>6291336</v>
      </c>
      <c r="C94" s="58">
        <v>6462270</v>
      </c>
      <c r="D94" s="9">
        <f t="shared" si="1"/>
        <v>-170934</v>
      </c>
      <c r="E94" s="5"/>
      <c r="F94" s="5"/>
    </row>
    <row r="95" spans="1:6" ht="12.75">
      <c r="A95" s="4" t="s">
        <v>141</v>
      </c>
      <c r="B95" s="9">
        <v>1927910</v>
      </c>
      <c r="C95" s="58">
        <v>2548744</v>
      </c>
      <c r="D95" s="9">
        <f t="shared" si="1"/>
        <v>-620834</v>
      </c>
      <c r="E95" s="5"/>
      <c r="F95" s="5"/>
    </row>
    <row r="96" spans="1:6" ht="12.75">
      <c r="A96" s="4" t="s">
        <v>142</v>
      </c>
      <c r="B96" s="9">
        <v>27297057</v>
      </c>
      <c r="C96" s="58">
        <v>28937373</v>
      </c>
      <c r="D96" s="9">
        <f t="shared" si="1"/>
        <v>-1640316</v>
      </c>
      <c r="E96" s="5"/>
      <c r="F96" s="5"/>
    </row>
    <row r="97" spans="1:6" ht="12.75">
      <c r="A97" s="4" t="s">
        <v>143</v>
      </c>
      <c r="B97" s="9">
        <v>53656509</v>
      </c>
      <c r="C97" s="58">
        <v>64133852</v>
      </c>
      <c r="D97" s="9">
        <f t="shared" si="1"/>
        <v>-10477343</v>
      </c>
      <c r="E97" s="5"/>
      <c r="F97" s="5"/>
    </row>
    <row r="98" spans="1:6" ht="27" customHeight="1">
      <c r="A98" s="26" t="s">
        <v>452</v>
      </c>
      <c r="B98" s="9">
        <v>8391549</v>
      </c>
      <c r="C98" s="58">
        <v>-1730787</v>
      </c>
      <c r="D98" s="9">
        <f t="shared" si="1"/>
        <v>10122336</v>
      </c>
      <c r="E98" s="5"/>
      <c r="F98" s="5"/>
    </row>
    <row r="99" spans="1:6" ht="27" customHeight="1">
      <c r="A99" s="26" t="s">
        <v>453</v>
      </c>
      <c r="B99" s="9">
        <v>95424429</v>
      </c>
      <c r="C99" s="58">
        <v>73814428</v>
      </c>
      <c r="D99" s="9">
        <f t="shared" si="1"/>
        <v>21610001</v>
      </c>
      <c r="E99" s="5"/>
      <c r="F99" s="5"/>
    </row>
    <row r="100" spans="1:6" ht="12.75">
      <c r="A100" s="4" t="s">
        <v>144</v>
      </c>
      <c r="B100" s="9">
        <v>134971124</v>
      </c>
      <c r="C100" s="58">
        <v>111230754</v>
      </c>
      <c r="D100" s="9">
        <f t="shared" si="1"/>
        <v>23740370</v>
      </c>
      <c r="E100" s="5"/>
      <c r="F100" s="5"/>
    </row>
    <row r="101" spans="1:6" ht="12.75">
      <c r="A101" s="4" t="s">
        <v>145</v>
      </c>
      <c r="B101" s="9">
        <v>27398980</v>
      </c>
      <c r="C101" s="58">
        <v>26737268</v>
      </c>
      <c r="D101" s="9">
        <f t="shared" si="1"/>
        <v>661712</v>
      </c>
      <c r="E101" s="5"/>
      <c r="F101" s="5"/>
    </row>
    <row r="102" spans="1:6" ht="12.75">
      <c r="A102" s="4" t="s">
        <v>146</v>
      </c>
      <c r="B102" s="9">
        <v>23655294</v>
      </c>
      <c r="C102" s="58">
        <v>14554384</v>
      </c>
      <c r="D102" s="9">
        <f t="shared" si="1"/>
        <v>9100910</v>
      </c>
      <c r="E102" s="5"/>
      <c r="F102" s="5"/>
    </row>
    <row r="103" spans="1:6" ht="12.75">
      <c r="A103" s="4" t="s">
        <v>147</v>
      </c>
      <c r="B103" s="9">
        <v>20225439</v>
      </c>
      <c r="C103" s="58">
        <v>19152345</v>
      </c>
      <c r="D103" s="9">
        <f t="shared" si="1"/>
        <v>1073094</v>
      </c>
      <c r="E103" s="5"/>
      <c r="F103" s="5"/>
    </row>
    <row r="104" spans="1:6" ht="27" customHeight="1">
      <c r="A104" s="26" t="s">
        <v>454</v>
      </c>
      <c r="B104" s="9">
        <v>-30727985</v>
      </c>
      <c r="C104" s="58">
        <v>-33903476</v>
      </c>
      <c r="D104" s="9">
        <f t="shared" si="1"/>
        <v>3175491</v>
      </c>
      <c r="E104" s="5"/>
      <c r="F104" s="5"/>
    </row>
    <row r="105" spans="1:6" ht="12.75">
      <c r="A105" s="4" t="s">
        <v>148</v>
      </c>
      <c r="B105" s="9">
        <v>-3851251</v>
      </c>
      <c r="C105" s="58">
        <v>-7207984</v>
      </c>
      <c r="D105" s="9">
        <f t="shared" si="1"/>
        <v>3356733</v>
      </c>
      <c r="E105" s="5"/>
      <c r="F105" s="5"/>
    </row>
    <row r="106" spans="1:6" ht="12.75">
      <c r="A106" s="4" t="s">
        <v>149</v>
      </c>
      <c r="B106" s="9">
        <v>-65079545</v>
      </c>
      <c r="C106" s="58">
        <v>-59519097</v>
      </c>
      <c r="D106" s="9">
        <f t="shared" si="1"/>
        <v>-5560448</v>
      </c>
      <c r="E106" s="5"/>
      <c r="F106" s="5"/>
    </row>
    <row r="107" spans="1:6" ht="12.75">
      <c r="A107" s="4" t="s">
        <v>150</v>
      </c>
      <c r="B107" s="9">
        <v>-39930055</v>
      </c>
      <c r="C107" s="58">
        <v>-36901596</v>
      </c>
      <c r="D107" s="9">
        <f t="shared" si="1"/>
        <v>-3028459</v>
      </c>
      <c r="E107" s="5"/>
      <c r="F107" s="5"/>
    </row>
    <row r="108" spans="1:6" ht="12.75">
      <c r="A108" s="4" t="s">
        <v>151</v>
      </c>
      <c r="B108" s="9">
        <v>68208302</v>
      </c>
      <c r="C108" s="58">
        <v>72195620</v>
      </c>
      <c r="D108" s="9">
        <f t="shared" si="1"/>
        <v>-3987318</v>
      </c>
      <c r="E108" s="5"/>
      <c r="F108" s="5"/>
    </row>
    <row r="109" spans="1:6" ht="12.75">
      <c r="A109" s="4" t="s">
        <v>152</v>
      </c>
      <c r="B109" s="9">
        <v>-175229098</v>
      </c>
      <c r="C109" s="58">
        <v>-167475096</v>
      </c>
      <c r="D109" s="9">
        <f t="shared" si="1"/>
        <v>-7754002</v>
      </c>
      <c r="E109" s="5"/>
      <c r="F109" s="5"/>
    </row>
    <row r="110" spans="1:6" ht="12.75">
      <c r="A110" s="4" t="s">
        <v>153</v>
      </c>
      <c r="B110" s="9">
        <v>59517642</v>
      </c>
      <c r="C110" s="58">
        <v>57878104</v>
      </c>
      <c r="D110" s="9">
        <f t="shared" si="1"/>
        <v>1639538</v>
      </c>
      <c r="E110" s="5"/>
      <c r="F110" s="5"/>
    </row>
    <row r="111" spans="1:6" ht="12.75">
      <c r="A111" s="4" t="s">
        <v>154</v>
      </c>
      <c r="B111" s="9">
        <v>-37172217</v>
      </c>
      <c r="C111" s="58">
        <v>-31915958</v>
      </c>
      <c r="D111" s="9">
        <f t="shared" si="1"/>
        <v>-5256259</v>
      </c>
      <c r="E111" s="5"/>
      <c r="F111" s="5"/>
    </row>
    <row r="112" spans="1:6" ht="12.75">
      <c r="A112" s="4" t="s">
        <v>155</v>
      </c>
      <c r="B112" s="9">
        <v>111346</v>
      </c>
      <c r="C112" s="58">
        <v>-1280404</v>
      </c>
      <c r="D112" s="9">
        <f t="shared" si="1"/>
        <v>1391750</v>
      </c>
      <c r="E112" s="5"/>
      <c r="F112" s="5"/>
    </row>
    <row r="113" spans="1:6" ht="12.75">
      <c r="A113" s="4" t="s">
        <v>156</v>
      </c>
      <c r="B113" s="9">
        <v>-16126998</v>
      </c>
      <c r="C113" s="58">
        <v>-20191548</v>
      </c>
      <c r="D113" s="9">
        <f t="shared" si="1"/>
        <v>4064550</v>
      </c>
      <c r="E113" s="5"/>
      <c r="F113" s="5"/>
    </row>
    <row r="114" spans="1:6" ht="12.75">
      <c r="A114" s="4" t="s">
        <v>157</v>
      </c>
      <c r="B114" s="9">
        <v>7912720</v>
      </c>
      <c r="C114" s="58">
        <v>10107117</v>
      </c>
      <c r="D114" s="9">
        <f t="shared" si="1"/>
        <v>-2194397</v>
      </c>
      <c r="E114" s="5"/>
      <c r="F114" s="5"/>
    </row>
    <row r="115" spans="1:6" ht="12.75">
      <c r="A115" s="4" t="s">
        <v>158</v>
      </c>
      <c r="B115" s="9">
        <v>126858951</v>
      </c>
      <c r="C115" s="58">
        <v>113301320</v>
      </c>
      <c r="D115" s="9">
        <f t="shared" si="1"/>
        <v>13557631</v>
      </c>
      <c r="E115" s="5"/>
      <c r="F115" s="5"/>
    </row>
    <row r="116" spans="1:6" ht="12.75">
      <c r="A116" s="4" t="s">
        <v>159</v>
      </c>
      <c r="B116" s="9">
        <v>-65544096</v>
      </c>
      <c r="C116" s="58">
        <v>-69063283</v>
      </c>
      <c r="D116" s="9">
        <f t="shared" si="1"/>
        <v>3519187</v>
      </c>
      <c r="E116" s="5"/>
      <c r="F116" s="5"/>
    </row>
    <row r="117" spans="1:6" ht="12.75">
      <c r="A117" s="4" t="s">
        <v>160</v>
      </c>
      <c r="B117" s="9">
        <v>-18207356</v>
      </c>
      <c r="C117" s="58">
        <v>-25030642</v>
      </c>
      <c r="D117" s="9">
        <f t="shared" si="1"/>
        <v>6823286</v>
      </c>
      <c r="E117" s="5"/>
      <c r="F117" s="5"/>
    </row>
    <row r="118" spans="1:6" ht="12.75">
      <c r="A118" s="4" t="s">
        <v>161</v>
      </c>
      <c r="B118" s="9">
        <v>-67446270</v>
      </c>
      <c r="C118" s="58">
        <v>-65524977</v>
      </c>
      <c r="D118" s="9">
        <f t="shared" si="1"/>
        <v>-1921293</v>
      </c>
      <c r="E118" s="5"/>
      <c r="F118" s="5"/>
    </row>
    <row r="119" spans="1:6" ht="12.75">
      <c r="A119" s="4" t="s">
        <v>162</v>
      </c>
      <c r="B119" s="9">
        <v>40341994</v>
      </c>
      <c r="C119" s="58">
        <v>21498127</v>
      </c>
      <c r="D119" s="9">
        <f t="shared" si="1"/>
        <v>18843867</v>
      </c>
      <c r="E119" s="5"/>
      <c r="F119" s="5"/>
    </row>
    <row r="120" spans="1:6" ht="12.75">
      <c r="A120" s="4" t="s">
        <v>163</v>
      </c>
      <c r="B120" s="9">
        <v>-223293657</v>
      </c>
      <c r="C120" s="58">
        <v>-221781659</v>
      </c>
      <c r="D120" s="9">
        <f t="shared" si="1"/>
        <v>-1511998</v>
      </c>
      <c r="E120" s="5"/>
      <c r="F120" s="5"/>
    </row>
    <row r="121" spans="1:6" ht="12.75">
      <c r="A121" s="4" t="s">
        <v>164</v>
      </c>
      <c r="B121" s="9">
        <v>-9943411</v>
      </c>
      <c r="C121" s="58">
        <v>-3440665</v>
      </c>
      <c r="D121" s="9">
        <f t="shared" si="1"/>
        <v>-6502746</v>
      </c>
      <c r="E121" s="5"/>
      <c r="F121" s="5"/>
    </row>
    <row r="122" spans="1:6" ht="12.75">
      <c r="A122" s="4" t="s">
        <v>165</v>
      </c>
      <c r="B122" s="9">
        <v>-14105300</v>
      </c>
      <c r="C122" s="58">
        <v>-13386080</v>
      </c>
      <c r="D122" s="9">
        <f t="shared" si="1"/>
        <v>-719220</v>
      </c>
      <c r="E122" s="5"/>
      <c r="F122" s="5"/>
    </row>
    <row r="123" spans="1:6" ht="12.75">
      <c r="A123" s="4" t="s">
        <v>166</v>
      </c>
      <c r="B123" s="9">
        <v>3635134</v>
      </c>
      <c r="C123" s="58">
        <v>585632</v>
      </c>
      <c r="D123" s="9">
        <f t="shared" si="1"/>
        <v>3049502</v>
      </c>
      <c r="E123" s="5"/>
      <c r="F123" s="5"/>
    </row>
    <row r="124" spans="1:6" ht="12.75">
      <c r="A124" s="4" t="s">
        <v>167</v>
      </c>
      <c r="B124" s="9">
        <v>-9475738</v>
      </c>
      <c r="C124" s="58">
        <v>-3712577</v>
      </c>
      <c r="D124" s="9">
        <f t="shared" si="1"/>
        <v>-5763161</v>
      </c>
      <c r="E124" s="5"/>
      <c r="F124" s="5"/>
    </row>
    <row r="125" spans="1:6" ht="12.75">
      <c r="A125" s="4" t="s">
        <v>168</v>
      </c>
      <c r="B125" s="9">
        <v>-26738018</v>
      </c>
      <c r="C125" s="58">
        <v>-24537944</v>
      </c>
      <c r="D125" s="9">
        <f t="shared" si="1"/>
        <v>-2200074</v>
      </c>
      <c r="E125" s="5"/>
      <c r="F125" s="5"/>
    </row>
    <row r="126" spans="1:6" ht="12.75">
      <c r="A126" s="4" t="s">
        <v>169</v>
      </c>
      <c r="B126" s="9">
        <v>-74306252</v>
      </c>
      <c r="C126" s="58">
        <v>-72871026</v>
      </c>
      <c r="D126" s="9">
        <f t="shared" si="1"/>
        <v>-1435226</v>
      </c>
      <c r="E126" s="5"/>
      <c r="F126" s="5"/>
    </row>
    <row r="127" spans="1:6" ht="12.75">
      <c r="A127" s="4" t="s">
        <v>170</v>
      </c>
      <c r="B127" s="9">
        <v>-14671538</v>
      </c>
      <c r="C127" s="58">
        <v>-13175298</v>
      </c>
      <c r="D127" s="9">
        <f t="shared" si="1"/>
        <v>-1496240</v>
      </c>
      <c r="E127" s="5"/>
      <c r="F127" s="5"/>
    </row>
    <row r="128" spans="1:6" ht="12.75">
      <c r="A128" s="4" t="s">
        <v>171</v>
      </c>
      <c r="B128" s="9">
        <v>-66438206</v>
      </c>
      <c r="C128" s="58">
        <v>-68639440</v>
      </c>
      <c r="D128" s="9">
        <f t="shared" si="1"/>
        <v>2201234</v>
      </c>
      <c r="E128" s="5"/>
      <c r="F128" s="5"/>
    </row>
    <row r="129" spans="1:6" ht="12.75">
      <c r="A129" s="4" t="s">
        <v>172</v>
      </c>
      <c r="B129" s="9">
        <v>7654337</v>
      </c>
      <c r="C129" s="58">
        <v>4660460</v>
      </c>
      <c r="D129" s="9">
        <f t="shared" si="1"/>
        <v>2993877</v>
      </c>
      <c r="E129" s="5"/>
      <c r="F129" s="5"/>
    </row>
    <row r="130" spans="1:6" ht="12.75">
      <c r="A130" s="4" t="s">
        <v>173</v>
      </c>
      <c r="B130" s="9">
        <v>-8179887</v>
      </c>
      <c r="C130" s="58">
        <v>-23980634</v>
      </c>
      <c r="D130" s="9">
        <f t="shared" si="1"/>
        <v>15800747</v>
      </c>
      <c r="E130" s="5"/>
      <c r="F130" s="5"/>
    </row>
    <row r="131" spans="1:6" ht="12.75">
      <c r="A131" s="4" t="s">
        <v>174</v>
      </c>
      <c r="B131" s="9">
        <v>-104428773</v>
      </c>
      <c r="C131" s="58">
        <v>-105169182</v>
      </c>
      <c r="D131" s="9">
        <f t="shared" si="1"/>
        <v>740409</v>
      </c>
      <c r="E131" s="5"/>
      <c r="F131" s="5"/>
    </row>
    <row r="132" spans="1:6" ht="12.75">
      <c r="A132" s="4" t="s">
        <v>175</v>
      </c>
      <c r="B132" s="9">
        <v>20059605</v>
      </c>
      <c r="C132" s="58">
        <v>11163247</v>
      </c>
      <c r="D132" s="9">
        <f t="shared" si="1"/>
        <v>8896358</v>
      </c>
      <c r="E132" s="5"/>
      <c r="F132" s="5"/>
    </row>
    <row r="133" spans="1:6" ht="12.75">
      <c r="A133" s="4" t="s">
        <v>176</v>
      </c>
      <c r="B133" s="9">
        <v>-41646508</v>
      </c>
      <c r="C133" s="58">
        <v>-41845199</v>
      </c>
      <c r="D133" s="9">
        <f t="shared" si="1"/>
        <v>198691</v>
      </c>
      <c r="E133" s="5"/>
      <c r="F133" s="5"/>
    </row>
    <row r="134" spans="1:6" ht="12.75">
      <c r="A134" s="4" t="s">
        <v>177</v>
      </c>
      <c r="B134" s="9">
        <v>-100415</v>
      </c>
      <c r="C134" s="58">
        <v>-5385206</v>
      </c>
      <c r="D134" s="9">
        <f t="shared" si="1"/>
        <v>5284791</v>
      </c>
      <c r="E134" s="5"/>
      <c r="F134" s="5"/>
    </row>
    <row r="135" spans="1:6" ht="12.75">
      <c r="A135" s="4" t="s">
        <v>178</v>
      </c>
      <c r="B135" s="9">
        <v>-6417213</v>
      </c>
      <c r="C135" s="58">
        <v>-8762646</v>
      </c>
      <c r="D135" s="9">
        <f t="shared" si="1"/>
        <v>2345433</v>
      </c>
      <c r="E135" s="5"/>
      <c r="F135" s="5"/>
    </row>
    <row r="136" spans="1:6" ht="12.75">
      <c r="A136" s="4" t="s">
        <v>179</v>
      </c>
      <c r="B136" s="9">
        <v>13100292</v>
      </c>
      <c r="C136" s="58">
        <v>18008607</v>
      </c>
      <c r="D136" s="9">
        <f t="shared" si="1"/>
        <v>-4908315</v>
      </c>
      <c r="E136" s="5"/>
      <c r="F136" s="5"/>
    </row>
    <row r="137" spans="1:6" ht="27" customHeight="1">
      <c r="A137" s="26" t="s">
        <v>455</v>
      </c>
      <c r="B137" s="9">
        <v>33807634</v>
      </c>
      <c r="C137" s="58">
        <v>26680564</v>
      </c>
      <c r="D137" s="9">
        <f t="shared" si="1"/>
        <v>7127070</v>
      </c>
      <c r="E137" s="5"/>
      <c r="F137" s="5"/>
    </row>
    <row r="138" spans="1:6" ht="12.75">
      <c r="A138" s="4" t="s">
        <v>180</v>
      </c>
      <c r="B138" s="9">
        <v>8543439</v>
      </c>
      <c r="C138" s="58">
        <v>17531868</v>
      </c>
      <c r="D138" s="9">
        <f aca="true" t="shared" si="2" ref="D138:D201">B138-C138</f>
        <v>-8988429</v>
      </c>
      <c r="E138" s="5"/>
      <c r="F138" s="5"/>
    </row>
    <row r="139" spans="1:6" ht="12.75">
      <c r="A139" s="4" t="s">
        <v>181</v>
      </c>
      <c r="B139" s="9">
        <v>-11160603</v>
      </c>
      <c r="C139" s="58">
        <v>-6946065</v>
      </c>
      <c r="D139" s="9">
        <f t="shared" si="2"/>
        <v>-4214538</v>
      </c>
      <c r="E139" s="5"/>
      <c r="F139" s="5"/>
    </row>
    <row r="140" spans="1:6" ht="12.75">
      <c r="A140" s="4" t="s">
        <v>182</v>
      </c>
      <c r="B140" s="9">
        <v>-12010281</v>
      </c>
      <c r="C140" s="58">
        <v>-16540857</v>
      </c>
      <c r="D140" s="9">
        <f t="shared" si="2"/>
        <v>4530576</v>
      </c>
      <c r="E140" s="5"/>
      <c r="F140" s="5"/>
    </row>
    <row r="141" spans="1:6" ht="12.75">
      <c r="A141" s="4" t="s">
        <v>183</v>
      </c>
      <c r="B141" s="9">
        <v>-10073185</v>
      </c>
      <c r="C141" s="58">
        <v>-9424990</v>
      </c>
      <c r="D141" s="9">
        <f t="shared" si="2"/>
        <v>-648195</v>
      </c>
      <c r="E141" s="5"/>
      <c r="F141" s="5"/>
    </row>
    <row r="142" spans="1:6" ht="12.75">
      <c r="A142" s="4" t="s">
        <v>184</v>
      </c>
      <c r="B142" s="9">
        <v>-68404532</v>
      </c>
      <c r="C142" s="58">
        <v>-58459701</v>
      </c>
      <c r="D142" s="9">
        <f t="shared" si="2"/>
        <v>-9944831</v>
      </c>
      <c r="E142" s="5"/>
      <c r="F142" s="5"/>
    </row>
    <row r="143" spans="1:6" ht="27" customHeight="1">
      <c r="A143" s="26" t="s">
        <v>456</v>
      </c>
      <c r="B143" s="9">
        <v>9253327</v>
      </c>
      <c r="C143" s="58">
        <v>6367846</v>
      </c>
      <c r="D143" s="9">
        <f t="shared" si="2"/>
        <v>2885481</v>
      </c>
      <c r="E143" s="5"/>
      <c r="F143" s="5"/>
    </row>
    <row r="144" spans="1:6" ht="12.75">
      <c r="A144" s="4" t="s">
        <v>185</v>
      </c>
      <c r="B144" s="9">
        <v>67867485</v>
      </c>
      <c r="C144" s="58">
        <v>71158626</v>
      </c>
      <c r="D144" s="9">
        <f t="shared" si="2"/>
        <v>-3291141</v>
      </c>
      <c r="E144" s="5"/>
      <c r="F144" s="5"/>
    </row>
    <row r="145" spans="1:6" ht="12.75">
      <c r="A145" s="4" t="s">
        <v>186</v>
      </c>
      <c r="B145" s="9">
        <v>-2744197</v>
      </c>
      <c r="C145" s="58">
        <v>1079321</v>
      </c>
      <c r="D145" s="9">
        <f t="shared" si="2"/>
        <v>-3823518</v>
      </c>
      <c r="E145" s="5"/>
      <c r="F145" s="5"/>
    </row>
    <row r="146" spans="1:6" ht="12.75">
      <c r="A146" s="4" t="s">
        <v>187</v>
      </c>
      <c r="B146" s="9">
        <v>-5345186</v>
      </c>
      <c r="C146" s="58">
        <v>-4611794</v>
      </c>
      <c r="D146" s="9">
        <f t="shared" si="2"/>
        <v>-733392</v>
      </c>
      <c r="E146" s="5"/>
      <c r="F146" s="5"/>
    </row>
    <row r="147" spans="1:6" ht="12.75">
      <c r="A147" s="4" t="s">
        <v>188</v>
      </c>
      <c r="B147" s="9">
        <v>-18360173</v>
      </c>
      <c r="C147" s="58">
        <v>-11899780</v>
      </c>
      <c r="D147" s="9">
        <f t="shared" si="2"/>
        <v>-6460393</v>
      </c>
      <c r="E147" s="5"/>
      <c r="F147" s="5"/>
    </row>
    <row r="148" spans="1:6" ht="12.75">
      <c r="A148" s="4" t="s">
        <v>189</v>
      </c>
      <c r="B148" s="9">
        <v>25586308</v>
      </c>
      <c r="C148" s="58">
        <v>21595970</v>
      </c>
      <c r="D148" s="9">
        <f t="shared" si="2"/>
        <v>3990338</v>
      </c>
      <c r="E148" s="5"/>
      <c r="F148" s="5"/>
    </row>
    <row r="149" spans="1:6" ht="12.75">
      <c r="A149" s="4" t="s">
        <v>190</v>
      </c>
      <c r="B149" s="9">
        <v>17064728</v>
      </c>
      <c r="C149" s="58">
        <v>9558838</v>
      </c>
      <c r="D149" s="9">
        <f t="shared" si="2"/>
        <v>7505890</v>
      </c>
      <c r="E149" s="5"/>
      <c r="F149" s="5"/>
    </row>
    <row r="150" spans="1:6" ht="12.75">
      <c r="A150" s="4" t="s">
        <v>191</v>
      </c>
      <c r="B150" s="9">
        <v>14951419</v>
      </c>
      <c r="C150" s="58">
        <v>18393858</v>
      </c>
      <c r="D150" s="9">
        <f t="shared" si="2"/>
        <v>-3442439</v>
      </c>
      <c r="E150" s="5"/>
      <c r="F150" s="5"/>
    </row>
    <row r="151" spans="1:6" ht="12.75">
      <c r="A151" s="4" t="s">
        <v>192</v>
      </c>
      <c r="B151" s="9">
        <v>-14076670</v>
      </c>
      <c r="C151" s="58">
        <v>-13680150</v>
      </c>
      <c r="D151" s="9">
        <f t="shared" si="2"/>
        <v>-396520</v>
      </c>
      <c r="E151" s="5"/>
      <c r="F151" s="5"/>
    </row>
    <row r="152" spans="1:6" ht="12.75">
      <c r="A152" s="4" t="s">
        <v>193</v>
      </c>
      <c r="B152" s="9">
        <v>10734181</v>
      </c>
      <c r="C152" s="58">
        <v>12591990</v>
      </c>
      <c r="D152" s="9">
        <f t="shared" si="2"/>
        <v>-1857809</v>
      </c>
      <c r="E152" s="5"/>
      <c r="F152" s="5"/>
    </row>
    <row r="153" spans="1:6" ht="12.75">
      <c r="A153" s="4" t="s">
        <v>194</v>
      </c>
      <c r="B153" s="9">
        <v>4710462</v>
      </c>
      <c r="C153" s="58">
        <v>2460066</v>
      </c>
      <c r="D153" s="9">
        <f t="shared" si="2"/>
        <v>2250396</v>
      </c>
      <c r="E153" s="5"/>
      <c r="F153" s="5"/>
    </row>
    <row r="154" spans="1:6" ht="12.75">
      <c r="A154" s="4" t="s">
        <v>195</v>
      </c>
      <c r="B154" s="9">
        <v>409199190</v>
      </c>
      <c r="C154" s="58">
        <v>342967463</v>
      </c>
      <c r="D154" s="9">
        <f t="shared" si="2"/>
        <v>66231727</v>
      </c>
      <c r="E154" s="5"/>
      <c r="F154" s="5"/>
    </row>
    <row r="155" spans="1:6" ht="12.75">
      <c r="A155" s="4" t="s">
        <v>196</v>
      </c>
      <c r="B155" s="9">
        <v>-6603021</v>
      </c>
      <c r="C155" s="58">
        <v>-7040482</v>
      </c>
      <c r="D155" s="9">
        <f t="shared" si="2"/>
        <v>437461</v>
      </c>
      <c r="E155" s="5"/>
      <c r="F155" s="5"/>
    </row>
    <row r="156" spans="1:6" ht="12.75">
      <c r="A156" s="4" t="s">
        <v>197</v>
      </c>
      <c r="B156" s="9">
        <v>-9335973</v>
      </c>
      <c r="C156" s="58">
        <v>-6040294</v>
      </c>
      <c r="D156" s="9">
        <f t="shared" si="2"/>
        <v>-3295679</v>
      </c>
      <c r="E156" s="5"/>
      <c r="F156" s="5"/>
    </row>
    <row r="157" spans="1:6" ht="12.75">
      <c r="A157" s="4" t="s">
        <v>198</v>
      </c>
      <c r="B157" s="9">
        <v>-7443349</v>
      </c>
      <c r="C157" s="58">
        <v>-7945227</v>
      </c>
      <c r="D157" s="9">
        <f t="shared" si="2"/>
        <v>501878</v>
      </c>
      <c r="E157" s="5"/>
      <c r="F157" s="5"/>
    </row>
    <row r="158" spans="1:6" ht="12.75">
      <c r="A158" s="4" t="s">
        <v>199</v>
      </c>
      <c r="B158" s="9">
        <v>-36073326</v>
      </c>
      <c r="C158" s="58">
        <v>-28684499</v>
      </c>
      <c r="D158" s="9">
        <f t="shared" si="2"/>
        <v>-7388827</v>
      </c>
      <c r="E158" s="5"/>
      <c r="F158" s="5"/>
    </row>
    <row r="159" spans="1:6" ht="12.75">
      <c r="A159" s="4" t="s">
        <v>200</v>
      </c>
      <c r="B159" s="9">
        <v>-14652070</v>
      </c>
      <c r="C159" s="58">
        <v>-13712635</v>
      </c>
      <c r="D159" s="9">
        <f t="shared" si="2"/>
        <v>-939435</v>
      </c>
      <c r="E159" s="5"/>
      <c r="F159" s="5"/>
    </row>
    <row r="160" spans="1:6" ht="12.75">
      <c r="A160" s="4" t="s">
        <v>201</v>
      </c>
      <c r="B160" s="9">
        <v>3065492</v>
      </c>
      <c r="C160" s="58">
        <v>6482349</v>
      </c>
      <c r="D160" s="9">
        <f t="shared" si="2"/>
        <v>-3416857</v>
      </c>
      <c r="E160" s="5"/>
      <c r="F160" s="5"/>
    </row>
    <row r="161" spans="1:6" ht="12.75">
      <c r="A161" s="4" t="s">
        <v>202</v>
      </c>
      <c r="B161" s="9">
        <v>-53983403</v>
      </c>
      <c r="C161" s="58">
        <v>-52759927</v>
      </c>
      <c r="D161" s="9">
        <f t="shared" si="2"/>
        <v>-1223476</v>
      </c>
      <c r="E161" s="5"/>
      <c r="F161" s="5"/>
    </row>
    <row r="162" spans="1:6" ht="12.75">
      <c r="A162" s="4" t="s">
        <v>203</v>
      </c>
      <c r="B162" s="9">
        <v>44600986</v>
      </c>
      <c r="C162" s="58">
        <v>33931502</v>
      </c>
      <c r="D162" s="9">
        <f t="shared" si="2"/>
        <v>10669484</v>
      </c>
      <c r="E162" s="5"/>
      <c r="F162" s="5"/>
    </row>
    <row r="163" spans="1:6" ht="12.75">
      <c r="A163" s="4" t="s">
        <v>204</v>
      </c>
      <c r="B163" s="9">
        <v>-3157633</v>
      </c>
      <c r="C163" s="58">
        <v>-1618468</v>
      </c>
      <c r="D163" s="9">
        <f t="shared" si="2"/>
        <v>-1539165</v>
      </c>
      <c r="E163" s="5"/>
      <c r="F163" s="5"/>
    </row>
    <row r="164" spans="1:6" ht="12.75">
      <c r="A164" s="4" t="s">
        <v>205</v>
      </c>
      <c r="B164" s="9">
        <v>22944762</v>
      </c>
      <c r="C164" s="58">
        <v>29401254</v>
      </c>
      <c r="D164" s="9">
        <f t="shared" si="2"/>
        <v>-6456492</v>
      </c>
      <c r="E164" s="5"/>
      <c r="F164" s="5"/>
    </row>
    <row r="165" spans="1:6" ht="12.75">
      <c r="A165" s="4" t="s">
        <v>206</v>
      </c>
      <c r="B165" s="9">
        <v>22311857</v>
      </c>
      <c r="C165" s="58">
        <v>18882259</v>
      </c>
      <c r="D165" s="9">
        <f t="shared" si="2"/>
        <v>3429598</v>
      </c>
      <c r="E165" s="5"/>
      <c r="F165" s="5"/>
    </row>
    <row r="166" spans="1:6" ht="12.75">
      <c r="A166" s="4" t="s">
        <v>207</v>
      </c>
      <c r="B166" s="9">
        <v>23015647</v>
      </c>
      <c r="C166" s="58">
        <v>27587369</v>
      </c>
      <c r="D166" s="9">
        <f t="shared" si="2"/>
        <v>-4571722</v>
      </c>
      <c r="E166" s="5"/>
      <c r="F166" s="5"/>
    </row>
    <row r="167" spans="1:6" ht="12.75">
      <c r="A167" s="4" t="s">
        <v>208</v>
      </c>
      <c r="B167" s="9">
        <v>25054166</v>
      </c>
      <c r="C167" s="58">
        <v>26647216</v>
      </c>
      <c r="D167" s="9">
        <f t="shared" si="2"/>
        <v>-1593050</v>
      </c>
      <c r="E167" s="5"/>
      <c r="F167" s="5"/>
    </row>
    <row r="168" spans="1:6" ht="12.75">
      <c r="A168" s="4" t="s">
        <v>209</v>
      </c>
      <c r="B168" s="9">
        <v>3286732</v>
      </c>
      <c r="C168" s="58">
        <v>3100980</v>
      </c>
      <c r="D168" s="9">
        <f t="shared" si="2"/>
        <v>185752</v>
      </c>
      <c r="E168" s="5"/>
      <c r="F168" s="5"/>
    </row>
    <row r="169" spans="1:6" ht="12.75">
      <c r="A169" s="4" t="s">
        <v>210</v>
      </c>
      <c r="B169" s="9">
        <v>13602534</v>
      </c>
      <c r="C169" s="58">
        <v>27647150</v>
      </c>
      <c r="D169" s="9">
        <f t="shared" si="2"/>
        <v>-14044616</v>
      </c>
      <c r="E169" s="5"/>
      <c r="F169" s="5"/>
    </row>
    <row r="170" spans="1:6" ht="12.75">
      <c r="A170" s="4" t="s">
        <v>211</v>
      </c>
      <c r="B170" s="9">
        <v>-10115359</v>
      </c>
      <c r="C170" s="58">
        <v>-5211434</v>
      </c>
      <c r="D170" s="9">
        <f t="shared" si="2"/>
        <v>-4903925</v>
      </c>
      <c r="E170" s="5"/>
      <c r="F170" s="5"/>
    </row>
    <row r="171" spans="1:6" ht="12.75">
      <c r="A171" s="4" t="s">
        <v>212</v>
      </c>
      <c r="B171" s="9">
        <v>-26172689</v>
      </c>
      <c r="C171" s="58">
        <v>-28030872</v>
      </c>
      <c r="D171" s="9">
        <f t="shared" si="2"/>
        <v>1858183</v>
      </c>
      <c r="E171" s="5"/>
      <c r="F171" s="5"/>
    </row>
    <row r="172" spans="1:6" ht="12.75">
      <c r="A172" s="4" t="s">
        <v>213</v>
      </c>
      <c r="B172" s="9">
        <v>15674741</v>
      </c>
      <c r="C172" s="58">
        <v>9703525</v>
      </c>
      <c r="D172" s="9">
        <f t="shared" si="2"/>
        <v>5971216</v>
      </c>
      <c r="E172" s="5"/>
      <c r="F172" s="5"/>
    </row>
    <row r="173" spans="1:6" ht="12.75">
      <c r="A173" s="4" t="s">
        <v>214</v>
      </c>
      <c r="B173" s="9">
        <v>99085206</v>
      </c>
      <c r="C173" s="58">
        <v>52801301</v>
      </c>
      <c r="D173" s="9">
        <f t="shared" si="2"/>
        <v>46283905</v>
      </c>
      <c r="E173" s="5"/>
      <c r="F173" s="5"/>
    </row>
    <row r="174" spans="1:6" ht="12.75">
      <c r="A174" s="4" t="s">
        <v>215</v>
      </c>
      <c r="B174" s="9">
        <v>-13189141</v>
      </c>
      <c r="C174" s="58">
        <v>-17290168</v>
      </c>
      <c r="D174" s="9">
        <f t="shared" si="2"/>
        <v>4101027</v>
      </c>
      <c r="E174" s="5"/>
      <c r="F174" s="5"/>
    </row>
    <row r="175" spans="1:6" ht="12.75">
      <c r="A175" s="4" t="s">
        <v>216</v>
      </c>
      <c r="B175" s="9">
        <v>2248859</v>
      </c>
      <c r="C175" s="58">
        <v>-4007794</v>
      </c>
      <c r="D175" s="9">
        <f t="shared" si="2"/>
        <v>6256653</v>
      </c>
      <c r="E175" s="5"/>
      <c r="F175" s="5"/>
    </row>
    <row r="176" spans="1:6" ht="12.75">
      <c r="A176" s="4" t="s">
        <v>217</v>
      </c>
      <c r="B176" s="9">
        <v>-4820337</v>
      </c>
      <c r="C176" s="58">
        <v>-8878033</v>
      </c>
      <c r="D176" s="9">
        <f t="shared" si="2"/>
        <v>4057696</v>
      </c>
      <c r="E176" s="5"/>
      <c r="F176" s="5"/>
    </row>
    <row r="177" spans="1:6" ht="12.75">
      <c r="A177" s="4" t="s">
        <v>218</v>
      </c>
      <c r="B177" s="9">
        <v>-6862549</v>
      </c>
      <c r="C177" s="58">
        <v>-2799165</v>
      </c>
      <c r="D177" s="9">
        <f t="shared" si="2"/>
        <v>-4063384</v>
      </c>
      <c r="E177" s="5"/>
      <c r="F177" s="5"/>
    </row>
    <row r="178" spans="1:6" ht="12.75">
      <c r="A178" s="4" t="s">
        <v>219</v>
      </c>
      <c r="B178" s="9">
        <v>-6764952</v>
      </c>
      <c r="C178" s="58">
        <v>-13364</v>
      </c>
      <c r="D178" s="9">
        <f t="shared" si="2"/>
        <v>-6751588</v>
      </c>
      <c r="E178" s="5"/>
      <c r="F178" s="5"/>
    </row>
    <row r="179" spans="1:6" ht="12.75">
      <c r="A179" s="4" t="s">
        <v>220</v>
      </c>
      <c r="B179" s="9">
        <v>-14743306</v>
      </c>
      <c r="C179" s="58">
        <v>-11715416</v>
      </c>
      <c r="D179" s="9">
        <f t="shared" si="2"/>
        <v>-3027890</v>
      </c>
      <c r="E179" s="5"/>
      <c r="F179" s="5"/>
    </row>
    <row r="180" spans="1:6" ht="12.75">
      <c r="A180" s="4" t="s">
        <v>221</v>
      </c>
      <c r="B180" s="9">
        <v>11756719</v>
      </c>
      <c r="C180" s="58">
        <v>10063903</v>
      </c>
      <c r="D180" s="9">
        <f t="shared" si="2"/>
        <v>1692816</v>
      </c>
      <c r="E180" s="5"/>
      <c r="F180" s="5"/>
    </row>
    <row r="181" spans="1:6" ht="12.75">
      <c r="A181" s="4" t="s">
        <v>222</v>
      </c>
      <c r="B181" s="9">
        <v>1980253</v>
      </c>
      <c r="C181" s="58">
        <v>184779</v>
      </c>
      <c r="D181" s="9">
        <f t="shared" si="2"/>
        <v>1795474</v>
      </c>
      <c r="E181" s="5"/>
      <c r="F181" s="5"/>
    </row>
    <row r="182" spans="1:6" ht="12.75">
      <c r="A182" s="4" t="s">
        <v>223</v>
      </c>
      <c r="B182" s="9">
        <v>-1675385</v>
      </c>
      <c r="C182" s="58">
        <v>7455756</v>
      </c>
      <c r="D182" s="9">
        <f t="shared" si="2"/>
        <v>-9131141</v>
      </c>
      <c r="E182" s="5"/>
      <c r="F182" s="5"/>
    </row>
    <row r="183" spans="1:6" ht="12.75">
      <c r="A183" s="4" t="s">
        <v>224</v>
      </c>
      <c r="B183" s="9">
        <v>38711002</v>
      </c>
      <c r="C183" s="58">
        <v>37850287</v>
      </c>
      <c r="D183" s="9">
        <f t="shared" si="2"/>
        <v>860715</v>
      </c>
      <c r="E183" s="5"/>
      <c r="F183" s="5"/>
    </row>
    <row r="184" spans="1:6" ht="12.75">
      <c r="A184" s="4" t="s">
        <v>225</v>
      </c>
      <c r="B184" s="9">
        <v>34030615</v>
      </c>
      <c r="C184" s="58">
        <v>36404405</v>
      </c>
      <c r="D184" s="9">
        <f t="shared" si="2"/>
        <v>-2373790</v>
      </c>
      <c r="E184" s="5"/>
      <c r="F184" s="5"/>
    </row>
    <row r="185" spans="1:6" ht="12.75">
      <c r="A185" s="4" t="s">
        <v>226</v>
      </c>
      <c r="B185" s="9">
        <v>138269909</v>
      </c>
      <c r="C185" s="58">
        <v>133801142</v>
      </c>
      <c r="D185" s="9">
        <f t="shared" si="2"/>
        <v>4468767</v>
      </c>
      <c r="E185" s="5"/>
      <c r="F185" s="5"/>
    </row>
    <row r="186" spans="1:6" ht="12.75">
      <c r="A186" s="4" t="s">
        <v>227</v>
      </c>
      <c r="B186" s="9">
        <v>14528079</v>
      </c>
      <c r="C186" s="58">
        <v>23302257</v>
      </c>
      <c r="D186" s="9">
        <f t="shared" si="2"/>
        <v>-8774178</v>
      </c>
      <c r="E186" s="5"/>
      <c r="F186" s="5"/>
    </row>
    <row r="187" spans="1:6" ht="12.75">
      <c r="A187" s="4" t="s">
        <v>228</v>
      </c>
      <c r="B187" s="9">
        <v>29599631</v>
      </c>
      <c r="C187" s="58">
        <v>18659286</v>
      </c>
      <c r="D187" s="9">
        <f t="shared" si="2"/>
        <v>10940345</v>
      </c>
      <c r="E187" s="5"/>
      <c r="F187" s="5"/>
    </row>
    <row r="188" spans="1:6" ht="12.75">
      <c r="A188" s="4" t="s">
        <v>229</v>
      </c>
      <c r="B188" s="9">
        <v>-6918983</v>
      </c>
      <c r="C188" s="58">
        <v>-6663134</v>
      </c>
      <c r="D188" s="9">
        <f t="shared" si="2"/>
        <v>-255849</v>
      </c>
      <c r="E188" s="5"/>
      <c r="F188" s="5"/>
    </row>
    <row r="189" spans="1:6" ht="12.75">
      <c r="A189" s="4" t="s">
        <v>230</v>
      </c>
      <c r="B189" s="9">
        <v>65303856</v>
      </c>
      <c r="C189" s="58">
        <v>69114791</v>
      </c>
      <c r="D189" s="9">
        <f t="shared" si="2"/>
        <v>-3810935</v>
      </c>
      <c r="E189" s="5"/>
      <c r="F189" s="5"/>
    </row>
    <row r="190" spans="1:6" ht="12.75">
      <c r="A190" s="4" t="s">
        <v>231</v>
      </c>
      <c r="B190" s="9">
        <v>39258394</v>
      </c>
      <c r="C190" s="58">
        <v>39533647</v>
      </c>
      <c r="D190" s="9">
        <f t="shared" si="2"/>
        <v>-275253</v>
      </c>
      <c r="E190" s="5"/>
      <c r="F190" s="5"/>
    </row>
    <row r="191" spans="1:6" ht="12.75">
      <c r="A191" s="4" t="s">
        <v>232</v>
      </c>
      <c r="B191" s="9">
        <v>3356782</v>
      </c>
      <c r="C191" s="58">
        <v>6274163</v>
      </c>
      <c r="D191" s="9">
        <f t="shared" si="2"/>
        <v>-2917381</v>
      </c>
      <c r="E191" s="5"/>
      <c r="F191" s="5"/>
    </row>
    <row r="192" spans="1:6" ht="27" customHeight="1">
      <c r="A192" s="26" t="s">
        <v>457</v>
      </c>
      <c r="B192" s="9">
        <v>2639065</v>
      </c>
      <c r="C192" s="58">
        <v>-2938502</v>
      </c>
      <c r="D192" s="9">
        <f t="shared" si="2"/>
        <v>5577567</v>
      </c>
      <c r="E192" s="5"/>
      <c r="F192" s="5"/>
    </row>
    <row r="193" spans="1:6" ht="12.75">
      <c r="A193" s="4" t="s">
        <v>233</v>
      </c>
      <c r="B193" s="9">
        <v>9196976</v>
      </c>
      <c r="C193" s="58">
        <v>6079287</v>
      </c>
      <c r="D193" s="9">
        <f t="shared" si="2"/>
        <v>3117689</v>
      </c>
      <c r="E193" s="5"/>
      <c r="F193" s="5"/>
    </row>
    <row r="194" spans="1:6" ht="12.75">
      <c r="A194" s="4" t="s">
        <v>234</v>
      </c>
      <c r="B194" s="9">
        <v>1336054</v>
      </c>
      <c r="C194" s="58">
        <v>4818052</v>
      </c>
      <c r="D194" s="9">
        <f t="shared" si="2"/>
        <v>-3481998</v>
      </c>
      <c r="E194" s="5"/>
      <c r="F194" s="5"/>
    </row>
    <row r="195" spans="1:6" ht="12.75">
      <c r="A195" s="4" t="s">
        <v>235</v>
      </c>
      <c r="B195" s="9">
        <v>3190759</v>
      </c>
      <c r="C195" s="58">
        <v>3421921</v>
      </c>
      <c r="D195" s="9">
        <f t="shared" si="2"/>
        <v>-231162</v>
      </c>
      <c r="E195" s="5"/>
      <c r="F195" s="5"/>
    </row>
    <row r="196" spans="1:6" ht="12.75">
      <c r="A196" s="4" t="s">
        <v>236</v>
      </c>
      <c r="B196" s="9">
        <v>6548148</v>
      </c>
      <c r="C196" s="58">
        <v>3635080</v>
      </c>
      <c r="D196" s="9">
        <f t="shared" si="2"/>
        <v>2913068</v>
      </c>
      <c r="E196" s="5"/>
      <c r="F196" s="5"/>
    </row>
    <row r="197" spans="1:6" ht="12.75">
      <c r="A197" s="4" t="s">
        <v>237</v>
      </c>
      <c r="B197" s="9">
        <v>15073881</v>
      </c>
      <c r="C197" s="60">
        <v>11595519</v>
      </c>
      <c r="D197" s="9">
        <f t="shared" si="2"/>
        <v>3478362</v>
      </c>
      <c r="E197" s="5"/>
      <c r="F197" s="5"/>
    </row>
    <row r="198" spans="1:6" ht="12.75">
      <c r="A198" s="4" t="s">
        <v>238</v>
      </c>
      <c r="B198" s="9">
        <v>6837555</v>
      </c>
      <c r="C198" s="58">
        <v>5709986</v>
      </c>
      <c r="D198" s="9">
        <f t="shared" si="2"/>
        <v>1127569</v>
      </c>
      <c r="E198" s="5"/>
      <c r="F198" s="5"/>
    </row>
    <row r="199" spans="1:6" ht="12.75">
      <c r="A199" s="4" t="s">
        <v>239</v>
      </c>
      <c r="B199" s="9">
        <v>-60354758</v>
      </c>
      <c r="C199" s="58">
        <v>-61131975</v>
      </c>
      <c r="D199" s="9">
        <f t="shared" si="2"/>
        <v>777217</v>
      </c>
      <c r="E199" s="5"/>
      <c r="F199" s="5"/>
    </row>
    <row r="200" spans="1:6" ht="12.75">
      <c r="A200" s="4" t="s">
        <v>240</v>
      </c>
      <c r="B200" s="9">
        <v>6607528</v>
      </c>
      <c r="C200" s="58">
        <v>2248250</v>
      </c>
      <c r="D200" s="9">
        <f t="shared" si="2"/>
        <v>4359278</v>
      </c>
      <c r="E200" s="5"/>
      <c r="F200" s="5"/>
    </row>
    <row r="201" spans="1:6" ht="12.75">
      <c r="A201" s="4" t="s">
        <v>241</v>
      </c>
      <c r="B201" s="9">
        <v>-1898177</v>
      </c>
      <c r="C201" s="58">
        <v>565009</v>
      </c>
      <c r="D201" s="9">
        <f t="shared" si="2"/>
        <v>-2463186</v>
      </c>
      <c r="E201" s="5"/>
      <c r="F201" s="5"/>
    </row>
    <row r="202" spans="1:6" ht="12.75">
      <c r="A202" s="4" t="s">
        <v>242</v>
      </c>
      <c r="B202" s="9">
        <v>8007440</v>
      </c>
      <c r="C202" s="58">
        <v>10899391</v>
      </c>
      <c r="D202" s="9">
        <f aca="true" t="shared" si="3" ref="D202:D265">B202-C202</f>
        <v>-2891951</v>
      </c>
      <c r="E202" s="5"/>
      <c r="F202" s="5"/>
    </row>
    <row r="203" spans="1:6" ht="12.75">
      <c r="A203" s="4" t="s">
        <v>243</v>
      </c>
      <c r="B203" s="9">
        <v>-8630141</v>
      </c>
      <c r="C203" s="58">
        <v>-5928664</v>
      </c>
      <c r="D203" s="9">
        <f t="shared" si="3"/>
        <v>-2701477</v>
      </c>
      <c r="E203" s="5"/>
      <c r="F203" s="5"/>
    </row>
    <row r="204" spans="1:6" ht="12.75">
      <c r="A204" s="4" t="s">
        <v>244</v>
      </c>
      <c r="B204" s="9">
        <v>21876361</v>
      </c>
      <c r="C204" s="58">
        <v>21447082</v>
      </c>
      <c r="D204" s="9">
        <f t="shared" si="3"/>
        <v>429279</v>
      </c>
      <c r="E204" s="5"/>
      <c r="F204" s="5"/>
    </row>
    <row r="205" spans="1:6" ht="12.75">
      <c r="A205" s="4" t="s">
        <v>245</v>
      </c>
      <c r="B205" s="9">
        <v>7654459</v>
      </c>
      <c r="C205" s="58">
        <v>12126038</v>
      </c>
      <c r="D205" s="9">
        <f t="shared" si="3"/>
        <v>-4471579</v>
      </c>
      <c r="E205" s="5"/>
      <c r="F205" s="5"/>
    </row>
    <row r="206" spans="1:6" ht="12.75">
      <c r="A206" s="4" t="s">
        <v>246</v>
      </c>
      <c r="B206" s="9">
        <v>20839503</v>
      </c>
      <c r="C206" s="58">
        <v>15764385</v>
      </c>
      <c r="D206" s="9">
        <f t="shared" si="3"/>
        <v>5075118</v>
      </c>
      <c r="E206" s="5"/>
      <c r="F206" s="5"/>
    </row>
    <row r="207" spans="1:6" ht="12.75">
      <c r="A207" s="4" t="s">
        <v>247</v>
      </c>
      <c r="B207" s="9">
        <v>2415151</v>
      </c>
      <c r="C207" s="58">
        <v>383923</v>
      </c>
      <c r="D207" s="9">
        <f t="shared" si="3"/>
        <v>2031228</v>
      </c>
      <c r="E207" s="5"/>
      <c r="F207" s="5"/>
    </row>
    <row r="208" spans="1:6" ht="27" customHeight="1">
      <c r="A208" s="26" t="s">
        <v>458</v>
      </c>
      <c r="B208" s="9">
        <v>-727990</v>
      </c>
      <c r="C208" s="58">
        <v>-255370</v>
      </c>
      <c r="D208" s="9">
        <f t="shared" si="3"/>
        <v>-472620</v>
      </c>
      <c r="E208" s="5"/>
      <c r="F208" s="5"/>
    </row>
    <row r="209" spans="1:6" ht="12.75">
      <c r="A209" s="4" t="s">
        <v>248</v>
      </c>
      <c r="B209" s="9">
        <v>6157115</v>
      </c>
      <c r="C209" s="58">
        <v>8680228</v>
      </c>
      <c r="D209" s="9">
        <f t="shared" si="3"/>
        <v>-2523113</v>
      </c>
      <c r="E209" s="5"/>
      <c r="F209" s="5"/>
    </row>
    <row r="210" spans="1:6" ht="12.75">
      <c r="A210" s="4" t="s">
        <v>249</v>
      </c>
      <c r="B210" s="9">
        <v>-4838536</v>
      </c>
      <c r="C210" s="58">
        <v>-9691352</v>
      </c>
      <c r="D210" s="9">
        <f t="shared" si="3"/>
        <v>4852816</v>
      </c>
      <c r="E210" s="5"/>
      <c r="F210" s="5"/>
    </row>
    <row r="211" spans="1:6" ht="12.75">
      <c r="A211" s="4" t="s">
        <v>250</v>
      </c>
      <c r="B211" s="9">
        <v>-815413</v>
      </c>
      <c r="C211" s="58">
        <v>4134927</v>
      </c>
      <c r="D211" s="9">
        <f t="shared" si="3"/>
        <v>-4950340</v>
      </c>
      <c r="E211" s="5"/>
      <c r="F211" s="5"/>
    </row>
    <row r="212" spans="1:6" ht="12.75">
      <c r="A212" s="4" t="s">
        <v>251</v>
      </c>
      <c r="B212" s="9">
        <v>10058033</v>
      </c>
      <c r="C212" s="58">
        <v>11231554</v>
      </c>
      <c r="D212" s="9">
        <f t="shared" si="3"/>
        <v>-1173521</v>
      </c>
      <c r="E212" s="5"/>
      <c r="F212" s="5"/>
    </row>
    <row r="213" spans="1:6" ht="12.75">
      <c r="A213" s="4" t="s">
        <v>252</v>
      </c>
      <c r="B213" s="9">
        <v>32053972</v>
      </c>
      <c r="C213" s="58">
        <v>30187980</v>
      </c>
      <c r="D213" s="9">
        <f t="shared" si="3"/>
        <v>1865992</v>
      </c>
      <c r="E213" s="5"/>
      <c r="F213" s="5"/>
    </row>
    <row r="214" spans="1:6" ht="12.75">
      <c r="A214" s="4" t="s">
        <v>253</v>
      </c>
      <c r="B214" s="9">
        <v>5318535</v>
      </c>
      <c r="C214" s="58">
        <v>4627912</v>
      </c>
      <c r="D214" s="9">
        <f t="shared" si="3"/>
        <v>690623</v>
      </c>
      <c r="E214" s="5"/>
      <c r="F214" s="5"/>
    </row>
    <row r="215" spans="1:6" ht="12.75">
      <c r="A215" s="4" t="s">
        <v>254</v>
      </c>
      <c r="B215" s="9">
        <v>-3798097</v>
      </c>
      <c r="C215" s="58">
        <v>3645946</v>
      </c>
      <c r="D215" s="9">
        <f t="shared" si="3"/>
        <v>-7444043</v>
      </c>
      <c r="E215" s="5"/>
      <c r="F215" s="5"/>
    </row>
    <row r="216" spans="1:6" ht="12.75">
      <c r="A216" s="4" t="s">
        <v>255</v>
      </c>
      <c r="B216" s="9">
        <v>57393090</v>
      </c>
      <c r="C216" s="58">
        <v>56657935</v>
      </c>
      <c r="D216" s="9">
        <f t="shared" si="3"/>
        <v>735155</v>
      </c>
      <c r="E216" s="5"/>
      <c r="F216" s="5"/>
    </row>
    <row r="217" spans="1:6" ht="12.75">
      <c r="A217" s="4" t="s">
        <v>256</v>
      </c>
      <c r="B217" s="9">
        <v>-992131</v>
      </c>
      <c r="C217" s="58">
        <v>-1158560</v>
      </c>
      <c r="D217" s="9">
        <f t="shared" si="3"/>
        <v>166429</v>
      </c>
      <c r="E217" s="5"/>
      <c r="F217" s="5"/>
    </row>
    <row r="218" spans="1:6" ht="12.75">
      <c r="A218" s="4" t="s">
        <v>257</v>
      </c>
      <c r="B218" s="9">
        <v>7871264</v>
      </c>
      <c r="C218" s="58">
        <v>9718109</v>
      </c>
      <c r="D218" s="9">
        <f t="shared" si="3"/>
        <v>-1846845</v>
      </c>
      <c r="E218" s="5"/>
      <c r="F218" s="5"/>
    </row>
    <row r="219" spans="1:6" ht="12.75">
      <c r="A219" s="4" t="s">
        <v>258</v>
      </c>
      <c r="B219" s="9">
        <v>240602560</v>
      </c>
      <c r="C219" s="58">
        <v>224627156</v>
      </c>
      <c r="D219" s="9">
        <f t="shared" si="3"/>
        <v>15975404</v>
      </c>
      <c r="E219" s="5"/>
      <c r="F219" s="5"/>
    </row>
    <row r="220" spans="1:6" ht="27" customHeight="1">
      <c r="A220" s="26" t="s">
        <v>459</v>
      </c>
      <c r="B220" s="9">
        <v>-9268418</v>
      </c>
      <c r="C220" s="58">
        <v>-4698327</v>
      </c>
      <c r="D220" s="9">
        <f t="shared" si="3"/>
        <v>-4570091</v>
      </c>
      <c r="E220" s="5"/>
      <c r="F220" s="5"/>
    </row>
    <row r="221" spans="1:6" ht="12.75">
      <c r="A221" s="4" t="s">
        <v>259</v>
      </c>
      <c r="B221" s="9">
        <v>1132617</v>
      </c>
      <c r="C221" s="58">
        <v>-24245</v>
      </c>
      <c r="D221" s="9">
        <f t="shared" si="3"/>
        <v>1156862</v>
      </c>
      <c r="E221" s="5"/>
      <c r="F221" s="5"/>
    </row>
    <row r="222" spans="1:6" ht="12.75">
      <c r="A222" s="4" t="s">
        <v>260</v>
      </c>
      <c r="B222" s="9">
        <v>40716251</v>
      </c>
      <c r="C222" s="58">
        <v>37897566</v>
      </c>
      <c r="D222" s="9">
        <f t="shared" si="3"/>
        <v>2818685</v>
      </c>
      <c r="E222" s="5"/>
      <c r="F222" s="5"/>
    </row>
    <row r="223" spans="1:6" ht="12.75">
      <c r="A223" s="4" t="s">
        <v>262</v>
      </c>
      <c r="B223" s="9">
        <v>33558311</v>
      </c>
      <c r="C223" s="58">
        <v>37173135</v>
      </c>
      <c r="D223" s="9">
        <f t="shared" si="3"/>
        <v>-3614824</v>
      </c>
      <c r="E223" s="5"/>
      <c r="F223" s="5"/>
    </row>
    <row r="224" spans="1:6" ht="12.75">
      <c r="A224" s="4" t="s">
        <v>263</v>
      </c>
      <c r="B224" s="9">
        <v>9379568</v>
      </c>
      <c r="C224" s="58">
        <v>9036486</v>
      </c>
      <c r="D224" s="9">
        <f t="shared" si="3"/>
        <v>343082</v>
      </c>
      <c r="E224" s="5"/>
      <c r="F224" s="5"/>
    </row>
    <row r="225" spans="1:6" ht="12.75">
      <c r="A225" s="4" t="s">
        <v>264</v>
      </c>
      <c r="B225" s="9">
        <v>-6545841</v>
      </c>
      <c r="C225" s="58">
        <v>-4865495</v>
      </c>
      <c r="D225" s="9">
        <f t="shared" si="3"/>
        <v>-1680346</v>
      </c>
      <c r="E225" s="5"/>
      <c r="F225" s="5"/>
    </row>
    <row r="226" spans="1:6" ht="12.75">
      <c r="A226" s="4" t="s">
        <v>265</v>
      </c>
      <c r="B226" s="9">
        <v>4317880</v>
      </c>
      <c r="C226" s="58">
        <v>2705002</v>
      </c>
      <c r="D226" s="9">
        <f t="shared" si="3"/>
        <v>1612878</v>
      </c>
      <c r="E226" s="5"/>
      <c r="F226" s="5"/>
    </row>
    <row r="227" spans="1:6" ht="12.75">
      <c r="A227" s="4" t="s">
        <v>266</v>
      </c>
      <c r="B227" s="9">
        <v>-7490297</v>
      </c>
      <c r="C227" s="58">
        <v>-5998710</v>
      </c>
      <c r="D227" s="9">
        <f t="shared" si="3"/>
        <v>-1491587</v>
      </c>
      <c r="E227" s="5"/>
      <c r="F227" s="5"/>
    </row>
    <row r="228" spans="1:6" ht="12.75">
      <c r="A228" s="4" t="s">
        <v>267</v>
      </c>
      <c r="B228" s="9">
        <v>-20068224</v>
      </c>
      <c r="C228" s="58">
        <v>-16808792</v>
      </c>
      <c r="D228" s="9">
        <f t="shared" si="3"/>
        <v>-3259432</v>
      </c>
      <c r="E228" s="5"/>
      <c r="F228" s="5"/>
    </row>
    <row r="229" spans="1:6" ht="12.75">
      <c r="A229" s="4" t="s">
        <v>268</v>
      </c>
      <c r="B229" s="9">
        <v>-116777635</v>
      </c>
      <c r="C229" s="58">
        <v>-124569273</v>
      </c>
      <c r="D229" s="9">
        <f t="shared" si="3"/>
        <v>7791638</v>
      </c>
      <c r="E229" s="5"/>
      <c r="F229" s="5"/>
    </row>
    <row r="230" spans="1:6" ht="27" customHeight="1">
      <c r="A230" s="26" t="s">
        <v>460</v>
      </c>
      <c r="B230" s="9">
        <v>920610</v>
      </c>
      <c r="C230" s="58">
        <v>-5500482</v>
      </c>
      <c r="D230" s="9">
        <f t="shared" si="3"/>
        <v>6421092</v>
      </c>
      <c r="E230" s="5"/>
      <c r="F230" s="5"/>
    </row>
    <row r="231" spans="1:6" ht="12.75">
      <c r="A231" s="4" t="s">
        <v>269</v>
      </c>
      <c r="B231" s="9">
        <v>72651856</v>
      </c>
      <c r="C231" s="58">
        <v>74117091</v>
      </c>
      <c r="D231" s="9">
        <f t="shared" si="3"/>
        <v>-1465235</v>
      </c>
      <c r="E231" s="5"/>
      <c r="F231" s="5"/>
    </row>
    <row r="232" spans="1:6" ht="12.75">
      <c r="A232" s="4" t="s">
        <v>270</v>
      </c>
      <c r="B232" s="9">
        <v>30695989</v>
      </c>
      <c r="C232" s="58">
        <v>34548510</v>
      </c>
      <c r="D232" s="9">
        <f t="shared" si="3"/>
        <v>-3852521</v>
      </c>
      <c r="E232" s="5"/>
      <c r="F232" s="5"/>
    </row>
    <row r="233" spans="1:6" ht="12.75">
      <c r="A233" s="4" t="s">
        <v>271</v>
      </c>
      <c r="B233" s="9">
        <v>3694501</v>
      </c>
      <c r="C233" s="58">
        <v>3661323</v>
      </c>
      <c r="D233" s="9">
        <f t="shared" si="3"/>
        <v>33178</v>
      </c>
      <c r="E233" s="5"/>
      <c r="F233" s="5"/>
    </row>
    <row r="234" spans="1:6" ht="12.75">
      <c r="A234" s="4" t="s">
        <v>272</v>
      </c>
      <c r="B234" s="9">
        <v>6577862</v>
      </c>
      <c r="C234" s="58">
        <v>10301811</v>
      </c>
      <c r="D234" s="9">
        <f t="shared" si="3"/>
        <v>-3723949</v>
      </c>
      <c r="E234" s="5"/>
      <c r="F234" s="5"/>
    </row>
    <row r="235" spans="1:6" ht="12.75">
      <c r="A235" s="4" t="s">
        <v>273</v>
      </c>
      <c r="B235" s="9">
        <v>-46212851</v>
      </c>
      <c r="C235" s="58">
        <v>-41750909</v>
      </c>
      <c r="D235" s="9">
        <f t="shared" si="3"/>
        <v>-4461942</v>
      </c>
      <c r="E235" s="5"/>
      <c r="F235" s="5"/>
    </row>
    <row r="236" spans="1:6" ht="12.75">
      <c r="A236" s="4" t="s">
        <v>274</v>
      </c>
      <c r="B236" s="9">
        <v>18795196</v>
      </c>
      <c r="C236" s="58">
        <v>21416071</v>
      </c>
      <c r="D236" s="9">
        <f t="shared" si="3"/>
        <v>-2620875</v>
      </c>
      <c r="E236" s="5"/>
      <c r="F236" s="5"/>
    </row>
    <row r="237" spans="1:6" ht="12.75">
      <c r="A237" s="4" t="s">
        <v>1</v>
      </c>
      <c r="B237" s="9">
        <v>-3872635</v>
      </c>
      <c r="C237" s="58">
        <v>-2297487</v>
      </c>
      <c r="D237" s="9">
        <f t="shared" si="3"/>
        <v>-1575148</v>
      </c>
      <c r="E237" s="5"/>
      <c r="F237" s="5"/>
    </row>
    <row r="238" spans="1:6" ht="12.75">
      <c r="A238" s="4" t="s">
        <v>275</v>
      </c>
      <c r="B238" s="9">
        <v>35350337</v>
      </c>
      <c r="C238" s="58">
        <v>40461320</v>
      </c>
      <c r="D238" s="9">
        <f t="shared" si="3"/>
        <v>-5110983</v>
      </c>
      <c r="E238" s="5"/>
      <c r="F238" s="5"/>
    </row>
    <row r="239" spans="1:6" ht="12.75">
      <c r="A239" s="4" t="s">
        <v>276</v>
      </c>
      <c r="B239" s="9">
        <v>-9362283</v>
      </c>
      <c r="C239" s="58">
        <v>-7023878</v>
      </c>
      <c r="D239" s="9">
        <f t="shared" si="3"/>
        <v>-2338405</v>
      </c>
      <c r="E239" s="5"/>
      <c r="F239" s="5"/>
    </row>
    <row r="240" spans="1:6" ht="12.75">
      <c r="A240" s="4" t="s">
        <v>277</v>
      </c>
      <c r="B240" s="9">
        <v>10056200</v>
      </c>
      <c r="C240" s="58">
        <v>7569503</v>
      </c>
      <c r="D240" s="9">
        <f t="shared" si="3"/>
        <v>2486697</v>
      </c>
      <c r="E240" s="5"/>
      <c r="F240" s="5"/>
    </row>
    <row r="241" spans="1:6" ht="12.75">
      <c r="A241" s="4" t="s">
        <v>278</v>
      </c>
      <c r="B241" s="9">
        <v>2820626</v>
      </c>
      <c r="C241" s="58">
        <v>-3809366</v>
      </c>
      <c r="D241" s="9">
        <f t="shared" si="3"/>
        <v>6629992</v>
      </c>
      <c r="E241" s="5"/>
      <c r="F241" s="5"/>
    </row>
    <row r="242" spans="1:6" ht="12.75">
      <c r="A242" s="4" t="s">
        <v>279</v>
      </c>
      <c r="B242" s="9">
        <v>-5738206</v>
      </c>
      <c r="C242" s="58">
        <v>-4540579</v>
      </c>
      <c r="D242" s="9">
        <f t="shared" si="3"/>
        <v>-1197627</v>
      </c>
      <c r="E242" s="5"/>
      <c r="F242" s="5"/>
    </row>
    <row r="243" spans="1:6" ht="12.75">
      <c r="A243" s="4" t="s">
        <v>280</v>
      </c>
      <c r="B243" s="9">
        <v>8835964</v>
      </c>
      <c r="C243" s="58">
        <v>6700127</v>
      </c>
      <c r="D243" s="9">
        <f t="shared" si="3"/>
        <v>2135837</v>
      </c>
      <c r="E243" s="5"/>
      <c r="F243" s="5"/>
    </row>
    <row r="244" spans="1:6" ht="12.75">
      <c r="A244" s="4" t="s">
        <v>281</v>
      </c>
      <c r="B244" s="9">
        <v>-15509385</v>
      </c>
      <c r="C244" s="58">
        <v>-13558736</v>
      </c>
      <c r="D244" s="9">
        <f t="shared" si="3"/>
        <v>-1950649</v>
      </c>
      <c r="E244" s="5"/>
      <c r="F244" s="5"/>
    </row>
    <row r="245" spans="1:6" ht="27" customHeight="1">
      <c r="A245" s="26" t="s">
        <v>461</v>
      </c>
      <c r="B245" s="9">
        <v>15104373</v>
      </c>
      <c r="C245" s="58">
        <v>17914000</v>
      </c>
      <c r="D245" s="9">
        <f t="shared" si="3"/>
        <v>-2809627</v>
      </c>
      <c r="E245" s="5"/>
      <c r="F245" s="5"/>
    </row>
    <row r="246" spans="1:6" ht="12.75">
      <c r="A246" s="4" t="s">
        <v>282</v>
      </c>
      <c r="B246" s="9">
        <v>28394053</v>
      </c>
      <c r="C246" s="58">
        <v>6232412</v>
      </c>
      <c r="D246" s="9">
        <f t="shared" si="3"/>
        <v>22161641</v>
      </c>
      <c r="E246" s="5"/>
      <c r="F246" s="5"/>
    </row>
    <row r="247" spans="1:6" ht="12.75">
      <c r="A247" s="4" t="s">
        <v>283</v>
      </c>
      <c r="B247" s="9">
        <v>5883270</v>
      </c>
      <c r="C247" s="58">
        <v>8194782</v>
      </c>
      <c r="D247" s="9">
        <f t="shared" si="3"/>
        <v>-2311512</v>
      </c>
      <c r="E247" s="5"/>
      <c r="F247" s="5"/>
    </row>
    <row r="248" spans="1:6" ht="12.75">
      <c r="A248" s="4" t="s">
        <v>284</v>
      </c>
      <c r="B248" s="9">
        <v>79085717</v>
      </c>
      <c r="C248" s="58">
        <v>74484987</v>
      </c>
      <c r="D248" s="9">
        <f t="shared" si="3"/>
        <v>4600730</v>
      </c>
      <c r="E248" s="5"/>
      <c r="F248" s="5"/>
    </row>
    <row r="249" spans="1:6" ht="12.75">
      <c r="A249" s="4" t="s">
        <v>285</v>
      </c>
      <c r="B249" s="9">
        <v>20292170</v>
      </c>
      <c r="C249" s="58">
        <v>22694778</v>
      </c>
      <c r="D249" s="9">
        <f t="shared" si="3"/>
        <v>-2402608</v>
      </c>
      <c r="E249" s="5"/>
      <c r="F249" s="5"/>
    </row>
    <row r="250" spans="1:6" ht="12.75">
      <c r="A250" s="4" t="s">
        <v>286</v>
      </c>
      <c r="B250" s="9">
        <v>-762785</v>
      </c>
      <c r="C250" s="58">
        <v>-928319</v>
      </c>
      <c r="D250" s="9">
        <f t="shared" si="3"/>
        <v>165534</v>
      </c>
      <c r="E250" s="5"/>
      <c r="F250" s="5"/>
    </row>
    <row r="251" spans="1:6" ht="12.75">
      <c r="A251" s="4" t="s">
        <v>287</v>
      </c>
      <c r="B251" s="9">
        <v>5316949</v>
      </c>
      <c r="C251" s="58">
        <v>4599598</v>
      </c>
      <c r="D251" s="9">
        <f t="shared" si="3"/>
        <v>717351</v>
      </c>
      <c r="E251" s="5"/>
      <c r="F251" s="5"/>
    </row>
    <row r="252" spans="1:6" ht="12.75">
      <c r="A252" s="4" t="s">
        <v>288</v>
      </c>
      <c r="B252" s="9">
        <v>1656778</v>
      </c>
      <c r="C252" s="58">
        <v>2669850</v>
      </c>
      <c r="D252" s="9">
        <f t="shared" si="3"/>
        <v>-1013072</v>
      </c>
      <c r="E252" s="5"/>
      <c r="F252" s="5"/>
    </row>
    <row r="253" spans="1:6" ht="12.75">
      <c r="A253" s="4" t="s">
        <v>289</v>
      </c>
      <c r="B253" s="9">
        <v>-35290765</v>
      </c>
      <c r="C253" s="58">
        <v>-47394616</v>
      </c>
      <c r="D253" s="9">
        <f t="shared" si="3"/>
        <v>12103851</v>
      </c>
      <c r="E253" s="5"/>
      <c r="F253" s="5"/>
    </row>
    <row r="254" spans="1:6" ht="12.75">
      <c r="A254" s="4" t="s">
        <v>290</v>
      </c>
      <c r="B254" s="9">
        <v>28703678</v>
      </c>
      <c r="C254" s="58">
        <v>35270790</v>
      </c>
      <c r="D254" s="9">
        <f t="shared" si="3"/>
        <v>-6567112</v>
      </c>
      <c r="E254" s="5"/>
      <c r="F254" s="5"/>
    </row>
    <row r="255" spans="1:6" ht="27" customHeight="1">
      <c r="A255" s="26" t="s">
        <v>462</v>
      </c>
      <c r="B255" s="9">
        <v>68322865</v>
      </c>
      <c r="C255" s="58">
        <v>69546350</v>
      </c>
      <c r="D255" s="9">
        <f t="shared" si="3"/>
        <v>-1223485</v>
      </c>
      <c r="E255" s="5"/>
      <c r="F255" s="5"/>
    </row>
    <row r="256" spans="1:6" ht="12.75">
      <c r="A256" s="4" t="s">
        <v>291</v>
      </c>
      <c r="B256" s="9">
        <v>37675618</v>
      </c>
      <c r="C256" s="58">
        <v>40903874</v>
      </c>
      <c r="D256" s="9">
        <f t="shared" si="3"/>
        <v>-3228256</v>
      </c>
      <c r="E256" s="5"/>
      <c r="F256" s="5"/>
    </row>
    <row r="257" spans="1:6" ht="12.75">
      <c r="A257" s="4" t="s">
        <v>292</v>
      </c>
      <c r="B257" s="9">
        <v>24974748</v>
      </c>
      <c r="C257" s="58">
        <v>33090941</v>
      </c>
      <c r="D257" s="9">
        <f t="shared" si="3"/>
        <v>-8116193</v>
      </c>
      <c r="E257" s="5"/>
      <c r="F257" s="5"/>
    </row>
    <row r="258" spans="1:6" ht="12.75">
      <c r="A258" s="4" t="s">
        <v>293</v>
      </c>
      <c r="B258" s="9">
        <v>29926170</v>
      </c>
      <c r="C258" s="58">
        <v>15048114</v>
      </c>
      <c r="D258" s="9">
        <f t="shared" si="3"/>
        <v>14878056</v>
      </c>
      <c r="E258" s="5"/>
      <c r="F258" s="5"/>
    </row>
    <row r="259" spans="1:6" ht="12.75">
      <c r="A259" s="4" t="s">
        <v>294</v>
      </c>
      <c r="B259" s="9">
        <v>-14592422</v>
      </c>
      <c r="C259" s="58">
        <v>-16753933</v>
      </c>
      <c r="D259" s="9">
        <f t="shared" si="3"/>
        <v>2161511</v>
      </c>
      <c r="E259" s="5"/>
      <c r="F259" s="5"/>
    </row>
    <row r="260" spans="1:6" ht="12.75">
      <c r="A260" s="4" t="s">
        <v>295</v>
      </c>
      <c r="B260" s="9">
        <v>11758062</v>
      </c>
      <c r="C260" s="58">
        <v>4207382</v>
      </c>
      <c r="D260" s="9">
        <f t="shared" si="3"/>
        <v>7550680</v>
      </c>
      <c r="E260" s="5"/>
      <c r="F260" s="5"/>
    </row>
    <row r="261" spans="1:6" ht="12.75">
      <c r="A261" s="4" t="s">
        <v>296</v>
      </c>
      <c r="B261" s="9">
        <v>64787960</v>
      </c>
      <c r="C261" s="58">
        <v>65487454</v>
      </c>
      <c r="D261" s="9">
        <f t="shared" si="3"/>
        <v>-699494</v>
      </c>
      <c r="E261" s="5"/>
      <c r="F261" s="5"/>
    </row>
    <row r="262" spans="1:6" ht="27" customHeight="1">
      <c r="A262" s="26" t="s">
        <v>463</v>
      </c>
      <c r="B262" s="9">
        <v>9805288</v>
      </c>
      <c r="C262" s="58">
        <v>12879054</v>
      </c>
      <c r="D262" s="9">
        <f t="shared" si="3"/>
        <v>-3073766</v>
      </c>
      <c r="E262" s="5"/>
      <c r="F262" s="5"/>
    </row>
    <row r="263" spans="1:6" ht="12.75">
      <c r="A263" s="4" t="s">
        <v>297</v>
      </c>
      <c r="B263" s="9">
        <v>-6451988</v>
      </c>
      <c r="C263" s="58">
        <v>-2669170</v>
      </c>
      <c r="D263" s="9">
        <f t="shared" si="3"/>
        <v>-3782818</v>
      </c>
      <c r="E263" s="5"/>
      <c r="F263" s="5"/>
    </row>
    <row r="264" spans="1:6" ht="12.75">
      <c r="A264" s="4" t="s">
        <v>298</v>
      </c>
      <c r="B264" s="9">
        <v>1537423</v>
      </c>
      <c r="C264" s="58">
        <v>4654936</v>
      </c>
      <c r="D264" s="9">
        <f t="shared" si="3"/>
        <v>-3117513</v>
      </c>
      <c r="E264" s="5"/>
      <c r="F264" s="5"/>
    </row>
    <row r="265" spans="1:6" ht="12.75">
      <c r="A265" s="4" t="s">
        <v>299</v>
      </c>
      <c r="B265" s="9">
        <v>14866809</v>
      </c>
      <c r="C265" s="58">
        <v>12502296</v>
      </c>
      <c r="D265" s="9">
        <f t="shared" si="3"/>
        <v>2364513</v>
      </c>
      <c r="E265" s="5"/>
      <c r="F265" s="5"/>
    </row>
    <row r="266" spans="1:6" ht="12.75">
      <c r="A266" s="4" t="s">
        <v>300</v>
      </c>
      <c r="B266" s="9">
        <v>-28378138</v>
      </c>
      <c r="C266" s="58">
        <v>-28643400</v>
      </c>
      <c r="D266" s="9">
        <f aca="true" t="shared" si="4" ref="D266:D298">B266-C266</f>
        <v>265262</v>
      </c>
      <c r="E266" s="5"/>
      <c r="F266" s="5"/>
    </row>
    <row r="267" spans="1:6" ht="12.75">
      <c r="A267" s="4" t="s">
        <v>301</v>
      </c>
      <c r="B267" s="9">
        <v>14339548</v>
      </c>
      <c r="C267" s="58">
        <v>11582282</v>
      </c>
      <c r="D267" s="9">
        <f t="shared" si="4"/>
        <v>2757266</v>
      </c>
      <c r="E267" s="5"/>
      <c r="F267" s="5"/>
    </row>
    <row r="268" spans="1:6" ht="12.75">
      <c r="A268" s="4" t="s">
        <v>302</v>
      </c>
      <c r="B268" s="9">
        <v>-38775938</v>
      </c>
      <c r="C268" s="58">
        <v>-35295645</v>
      </c>
      <c r="D268" s="9">
        <f t="shared" si="4"/>
        <v>-3480293</v>
      </c>
      <c r="E268" s="5"/>
      <c r="F268" s="5"/>
    </row>
    <row r="269" spans="1:6" ht="12.75">
      <c r="A269" s="4" t="s">
        <v>303</v>
      </c>
      <c r="B269" s="9">
        <v>450669328</v>
      </c>
      <c r="C269" s="58">
        <v>429514450</v>
      </c>
      <c r="D269" s="9">
        <f t="shared" si="4"/>
        <v>21154878</v>
      </c>
      <c r="E269" s="5"/>
      <c r="F269" s="5"/>
    </row>
    <row r="270" spans="1:6" ht="27" customHeight="1">
      <c r="A270" s="26" t="s">
        <v>464</v>
      </c>
      <c r="B270" s="9">
        <v>-12139246</v>
      </c>
      <c r="C270" s="58">
        <v>-11404321</v>
      </c>
      <c r="D270" s="9">
        <f t="shared" si="4"/>
        <v>-734925</v>
      </c>
      <c r="E270" s="5"/>
      <c r="F270" s="5"/>
    </row>
    <row r="271" spans="1:6" ht="12.75">
      <c r="A271" s="4" t="s">
        <v>304</v>
      </c>
      <c r="B271" s="9">
        <v>-1485832</v>
      </c>
      <c r="C271" s="58">
        <v>-2078913</v>
      </c>
      <c r="D271" s="9">
        <f t="shared" si="4"/>
        <v>593081</v>
      </c>
      <c r="E271" s="5"/>
      <c r="F271" s="5"/>
    </row>
    <row r="272" spans="1:6" ht="12.75">
      <c r="A272" s="4" t="s">
        <v>305</v>
      </c>
      <c r="B272" s="9">
        <v>66235778</v>
      </c>
      <c r="C272" s="58">
        <v>62257602</v>
      </c>
      <c r="D272" s="9">
        <f t="shared" si="4"/>
        <v>3978176</v>
      </c>
      <c r="E272" s="5"/>
      <c r="F272" s="5"/>
    </row>
    <row r="273" spans="1:6" ht="12.75">
      <c r="A273" s="4" t="s">
        <v>306</v>
      </c>
      <c r="B273" s="9">
        <v>-7632813</v>
      </c>
      <c r="C273" s="58">
        <v>-8394109</v>
      </c>
      <c r="D273" s="9">
        <f t="shared" si="4"/>
        <v>761296</v>
      </c>
      <c r="E273" s="5"/>
      <c r="F273" s="5"/>
    </row>
    <row r="274" spans="1:6" ht="12.75">
      <c r="A274" s="4" t="s">
        <v>307</v>
      </c>
      <c r="B274" s="9">
        <v>7123061</v>
      </c>
      <c r="C274" s="58">
        <v>6566882</v>
      </c>
      <c r="D274" s="9">
        <f t="shared" si="4"/>
        <v>556179</v>
      </c>
      <c r="E274" s="5"/>
      <c r="F274" s="5"/>
    </row>
    <row r="275" spans="1:6" ht="12.75">
      <c r="A275" s="4" t="s">
        <v>308</v>
      </c>
      <c r="B275" s="9">
        <v>5636484</v>
      </c>
      <c r="C275" s="58">
        <v>9490067</v>
      </c>
      <c r="D275" s="9">
        <f t="shared" si="4"/>
        <v>-3853583</v>
      </c>
      <c r="E275" s="5"/>
      <c r="F275" s="5"/>
    </row>
    <row r="276" spans="1:6" ht="12.75">
      <c r="A276" s="4" t="s">
        <v>309</v>
      </c>
      <c r="B276" s="9">
        <v>-9545566</v>
      </c>
      <c r="C276" s="58">
        <v>-7723844</v>
      </c>
      <c r="D276" s="9">
        <f t="shared" si="4"/>
        <v>-1821722</v>
      </c>
      <c r="E276" s="5"/>
      <c r="F276" s="5"/>
    </row>
    <row r="277" spans="1:6" ht="12.75">
      <c r="A277" s="4" t="s">
        <v>310</v>
      </c>
      <c r="B277" s="9">
        <v>192463498</v>
      </c>
      <c r="C277" s="58">
        <v>184034787</v>
      </c>
      <c r="D277" s="9">
        <f t="shared" si="4"/>
        <v>8428711</v>
      </c>
      <c r="E277" s="5"/>
      <c r="F277" s="5"/>
    </row>
    <row r="278" spans="1:6" ht="12.75">
      <c r="A278" s="4" t="s">
        <v>311</v>
      </c>
      <c r="B278" s="9">
        <v>-2973873</v>
      </c>
      <c r="C278" s="58">
        <v>-3768260</v>
      </c>
      <c r="D278" s="9">
        <f t="shared" si="4"/>
        <v>794387</v>
      </c>
      <c r="E278" s="5"/>
      <c r="F278" s="5"/>
    </row>
    <row r="279" spans="1:6" ht="12.75">
      <c r="A279" s="4" t="s">
        <v>312</v>
      </c>
      <c r="B279" s="9">
        <v>-5724883</v>
      </c>
      <c r="C279" s="58">
        <v>-5131916</v>
      </c>
      <c r="D279" s="9">
        <f t="shared" si="4"/>
        <v>-592967</v>
      </c>
      <c r="E279" s="5"/>
      <c r="F279" s="5"/>
    </row>
    <row r="280" spans="1:6" ht="12.75">
      <c r="A280" s="4" t="s">
        <v>313</v>
      </c>
      <c r="B280" s="9">
        <v>220767819</v>
      </c>
      <c r="C280" s="58">
        <v>218144226</v>
      </c>
      <c r="D280" s="9">
        <f t="shared" si="4"/>
        <v>2623593</v>
      </c>
      <c r="E280" s="5"/>
      <c r="F280" s="5"/>
    </row>
    <row r="281" spans="1:6" ht="12.75">
      <c r="A281" s="4" t="s">
        <v>314</v>
      </c>
      <c r="B281" s="9">
        <v>17560487</v>
      </c>
      <c r="C281" s="58">
        <v>23739336</v>
      </c>
      <c r="D281" s="9">
        <f t="shared" si="4"/>
        <v>-6178849</v>
      </c>
      <c r="E281" s="5"/>
      <c r="F281" s="5"/>
    </row>
    <row r="282" spans="1:6" ht="12.75">
      <c r="A282" s="4" t="s">
        <v>315</v>
      </c>
      <c r="B282" s="9">
        <v>4100424</v>
      </c>
      <c r="C282" s="58">
        <v>5074669</v>
      </c>
      <c r="D282" s="9">
        <f t="shared" si="4"/>
        <v>-974245</v>
      </c>
      <c r="E282" s="5"/>
      <c r="F282" s="5"/>
    </row>
    <row r="283" spans="1:6" ht="12.75">
      <c r="A283" s="4" t="s">
        <v>316</v>
      </c>
      <c r="B283" s="9">
        <v>41043859</v>
      </c>
      <c r="C283" s="58">
        <v>40122708</v>
      </c>
      <c r="D283" s="9">
        <f t="shared" si="4"/>
        <v>921151</v>
      </c>
      <c r="E283" s="5"/>
      <c r="F283" s="5"/>
    </row>
    <row r="284" spans="1:6" ht="12.75">
      <c r="A284" s="4" t="s">
        <v>317</v>
      </c>
      <c r="B284" s="9">
        <v>2508044</v>
      </c>
      <c r="C284" s="58">
        <v>4943341</v>
      </c>
      <c r="D284" s="9">
        <f t="shared" si="4"/>
        <v>-2435297</v>
      </c>
      <c r="E284" s="5"/>
      <c r="F284" s="5"/>
    </row>
    <row r="285" spans="1:6" ht="27" customHeight="1">
      <c r="A285" s="26" t="s">
        <v>465</v>
      </c>
      <c r="B285" s="9">
        <v>-820463</v>
      </c>
      <c r="C285" s="58">
        <v>-1218787</v>
      </c>
      <c r="D285" s="9">
        <f t="shared" si="4"/>
        <v>398324</v>
      </c>
      <c r="E285" s="5"/>
      <c r="F285" s="5"/>
    </row>
    <row r="286" spans="1:6" ht="12.75">
      <c r="A286" s="4" t="s">
        <v>318</v>
      </c>
      <c r="B286" s="9">
        <v>5356922</v>
      </c>
      <c r="C286" s="58">
        <v>9101014</v>
      </c>
      <c r="D286" s="9">
        <f t="shared" si="4"/>
        <v>-3744092</v>
      </c>
      <c r="E286" s="5"/>
      <c r="F286" s="5"/>
    </row>
    <row r="287" spans="1:6" ht="12.75">
      <c r="A287" s="4" t="s">
        <v>319</v>
      </c>
      <c r="B287" s="9">
        <v>84721526</v>
      </c>
      <c r="C287" s="58">
        <v>85335139</v>
      </c>
      <c r="D287" s="9">
        <f t="shared" si="4"/>
        <v>-613613</v>
      </c>
      <c r="E287" s="5"/>
      <c r="F287" s="5"/>
    </row>
    <row r="288" spans="1:6" ht="12.75">
      <c r="A288" s="4" t="s">
        <v>320</v>
      </c>
      <c r="B288" s="9">
        <v>12228809</v>
      </c>
      <c r="C288" s="58">
        <v>11934207</v>
      </c>
      <c r="D288" s="9">
        <f t="shared" si="4"/>
        <v>294602</v>
      </c>
      <c r="E288" s="5"/>
      <c r="F288" s="5"/>
    </row>
    <row r="289" spans="1:6" ht="12.75">
      <c r="A289" s="4" t="s">
        <v>321</v>
      </c>
      <c r="B289" s="9">
        <v>24163097</v>
      </c>
      <c r="C289" s="58">
        <v>26195734</v>
      </c>
      <c r="D289" s="9">
        <f t="shared" si="4"/>
        <v>-2032637</v>
      </c>
      <c r="E289" s="5"/>
      <c r="F289" s="5"/>
    </row>
    <row r="290" spans="1:6" ht="12.75">
      <c r="A290" s="4" t="s">
        <v>322</v>
      </c>
      <c r="B290" s="9">
        <v>-9003871</v>
      </c>
      <c r="C290" s="58">
        <v>-9027156</v>
      </c>
      <c r="D290" s="9">
        <f t="shared" si="4"/>
        <v>23285</v>
      </c>
      <c r="E290" s="5"/>
      <c r="F290" s="5"/>
    </row>
    <row r="291" spans="1:6" ht="12.75">
      <c r="A291" s="4" t="s">
        <v>323</v>
      </c>
      <c r="B291" s="9">
        <v>4137540</v>
      </c>
      <c r="C291" s="58">
        <v>6219596</v>
      </c>
      <c r="D291" s="9">
        <f t="shared" si="4"/>
        <v>-2082056</v>
      </c>
      <c r="E291" s="5"/>
      <c r="F291" s="5"/>
    </row>
    <row r="292" spans="1:6" ht="12.75">
      <c r="A292" s="4" t="s">
        <v>324</v>
      </c>
      <c r="B292" s="9">
        <v>-6280008</v>
      </c>
      <c r="C292" s="58">
        <v>-3302670</v>
      </c>
      <c r="D292" s="9">
        <f t="shared" si="4"/>
        <v>-2977338</v>
      </c>
      <c r="E292" s="5"/>
      <c r="F292" s="5"/>
    </row>
    <row r="293" spans="1:6" ht="12.75">
      <c r="A293" s="4" t="s">
        <v>325</v>
      </c>
      <c r="B293" s="9">
        <v>55905447</v>
      </c>
      <c r="C293" s="58">
        <v>78078496</v>
      </c>
      <c r="D293" s="9">
        <f t="shared" si="4"/>
        <v>-22173049</v>
      </c>
      <c r="E293" s="5"/>
      <c r="F293" s="5"/>
    </row>
    <row r="294" spans="1:6" ht="12.75">
      <c r="A294" s="4" t="s">
        <v>326</v>
      </c>
      <c r="B294" s="9">
        <v>94196</v>
      </c>
      <c r="C294" s="58">
        <v>862321</v>
      </c>
      <c r="D294" s="9">
        <f t="shared" si="4"/>
        <v>-768125</v>
      </c>
      <c r="E294" s="5"/>
      <c r="F294" s="5"/>
    </row>
    <row r="295" spans="1:6" ht="12.75">
      <c r="A295" s="4" t="s">
        <v>327</v>
      </c>
      <c r="B295" s="9">
        <v>26398039</v>
      </c>
      <c r="C295" s="58">
        <v>29152903</v>
      </c>
      <c r="D295" s="9">
        <f t="shared" si="4"/>
        <v>-2754864</v>
      </c>
      <c r="E295" s="5"/>
      <c r="F295" s="5"/>
    </row>
    <row r="296" spans="1:6" ht="12.75">
      <c r="A296" s="4" t="s">
        <v>328</v>
      </c>
      <c r="B296" s="9">
        <v>18135729</v>
      </c>
      <c r="C296" s="58">
        <v>14198343</v>
      </c>
      <c r="D296" s="9">
        <f t="shared" si="4"/>
        <v>3937386</v>
      </c>
      <c r="E296" s="5"/>
      <c r="F296" s="5"/>
    </row>
    <row r="297" spans="1:6" ht="12.75">
      <c r="A297" s="4" t="s">
        <v>329</v>
      </c>
      <c r="B297" s="9">
        <v>3900211</v>
      </c>
      <c r="C297" s="58">
        <v>4337029</v>
      </c>
      <c r="D297" s="9">
        <f t="shared" si="4"/>
        <v>-436818</v>
      </c>
      <c r="E297" s="5"/>
      <c r="F297" s="5"/>
    </row>
    <row r="298" spans="1:6" ht="12.75">
      <c r="A298" s="12" t="s">
        <v>330</v>
      </c>
      <c r="B298" s="9">
        <v>11750881</v>
      </c>
      <c r="C298" s="58">
        <v>11692164</v>
      </c>
      <c r="D298" s="9">
        <f t="shared" si="4"/>
        <v>58717</v>
      </c>
      <c r="E298" s="5"/>
      <c r="F298" s="5"/>
    </row>
    <row r="299" spans="1:6" ht="3" customHeight="1" thickBot="1">
      <c r="A299" s="27"/>
      <c r="B299" s="31"/>
      <c r="C299" s="71"/>
      <c r="D299" s="32"/>
      <c r="E299" s="70"/>
      <c r="F299" s="28"/>
    </row>
    <row r="300" spans="2:6" ht="12.75">
      <c r="B300" s="9"/>
      <c r="C300" s="58"/>
      <c r="D300" s="7"/>
      <c r="E300" s="61"/>
      <c r="F300" s="5"/>
    </row>
    <row r="301" spans="2:6" ht="12.75" hidden="1">
      <c r="B301" s="9"/>
      <c r="C301" s="58"/>
      <c r="D301" s="7"/>
      <c r="E301" s="61"/>
      <c r="F301" s="5"/>
    </row>
    <row r="302" spans="2:6" ht="12.75" hidden="1">
      <c r="B302" s="9"/>
      <c r="C302" s="58"/>
      <c r="D302" s="7"/>
      <c r="E302" s="61"/>
      <c r="F302" s="5"/>
    </row>
    <row r="303" spans="2:6" ht="12.75" hidden="1">
      <c r="B303" s="9"/>
      <c r="C303" s="58"/>
      <c r="D303" s="7"/>
      <c r="E303" s="61"/>
      <c r="F303" s="5"/>
    </row>
    <row r="304" spans="2:6" ht="12.75" hidden="1">
      <c r="B304" s="9"/>
      <c r="C304" s="58"/>
      <c r="D304" s="7"/>
      <c r="E304" s="61"/>
      <c r="F304" s="5"/>
    </row>
    <row r="305" spans="2:6" ht="12.75" hidden="1">
      <c r="B305" s="9"/>
      <c r="C305" s="58"/>
      <c r="D305" s="7"/>
      <c r="E305" s="61"/>
      <c r="F305" s="5"/>
    </row>
    <row r="306" spans="2:6" ht="12.75" hidden="1">
      <c r="B306" s="9"/>
      <c r="C306" s="58"/>
      <c r="D306" s="7"/>
      <c r="E306" s="61"/>
      <c r="F306" s="5"/>
    </row>
    <row r="307" spans="2:6" ht="12.75" hidden="1">
      <c r="B307" s="9"/>
      <c r="C307" s="58"/>
      <c r="D307" s="7"/>
      <c r="E307" s="61"/>
      <c r="F307" s="5"/>
    </row>
    <row r="308" spans="2:6" ht="12.75" hidden="1">
      <c r="B308" s="9"/>
      <c r="C308" s="58"/>
      <c r="D308" s="7"/>
      <c r="E308" s="61"/>
      <c r="F308" s="5"/>
    </row>
    <row r="309" spans="2:6" ht="12.75" hidden="1">
      <c r="B309" s="9"/>
      <c r="C309" s="58"/>
      <c r="D309" s="7"/>
      <c r="E309" s="61"/>
      <c r="F309" s="5"/>
    </row>
    <row r="310" spans="2:6" ht="12.75" hidden="1">
      <c r="B310" s="9"/>
      <c r="C310" s="58"/>
      <c r="D310" s="7"/>
      <c r="E310" s="61"/>
      <c r="F310" s="5"/>
    </row>
    <row r="311" spans="2:6" ht="12.75" hidden="1">
      <c r="B311" s="9"/>
      <c r="C311" s="58"/>
      <c r="D311" s="7"/>
      <c r="E311" s="61"/>
      <c r="F311" s="5"/>
    </row>
    <row r="312" spans="2:6" ht="12.75" hidden="1">
      <c r="B312" s="9"/>
      <c r="C312" s="58"/>
      <c r="D312" s="7"/>
      <c r="E312" s="61"/>
      <c r="F312" s="5"/>
    </row>
    <row r="313" spans="2:6" ht="12.75" hidden="1">
      <c r="B313" s="9"/>
      <c r="C313" s="58"/>
      <c r="D313" s="7"/>
      <c r="E313" s="61"/>
      <c r="F313" s="5"/>
    </row>
    <row r="314" spans="2:6" ht="12.75" hidden="1">
      <c r="B314" s="9"/>
      <c r="C314" s="58"/>
      <c r="D314" s="7"/>
      <c r="E314" s="61"/>
      <c r="F314" s="5"/>
    </row>
    <row r="315" spans="2:6" ht="12.75" hidden="1">
      <c r="B315" s="9"/>
      <c r="C315" s="58"/>
      <c r="D315" s="7"/>
      <c r="E315" s="61"/>
      <c r="F315" s="5"/>
    </row>
    <row r="316" spans="2:6" ht="12.75" hidden="1">
      <c r="B316" s="9"/>
      <c r="C316" s="58"/>
      <c r="D316" s="7"/>
      <c r="E316" s="61"/>
      <c r="F316" s="5"/>
    </row>
    <row r="317" spans="2:6" ht="12.75" hidden="1">
      <c r="B317" s="9"/>
      <c r="C317" s="58"/>
      <c r="D317" s="7"/>
      <c r="E317" s="61"/>
      <c r="F317" s="5"/>
    </row>
    <row r="318" spans="2:6" ht="12.75" hidden="1">
      <c r="B318" s="9"/>
      <c r="C318" s="58"/>
      <c r="D318" s="7"/>
      <c r="E318" s="61"/>
      <c r="F318" s="5"/>
    </row>
    <row r="319" spans="2:6" ht="12.75" hidden="1">
      <c r="B319" s="9"/>
      <c r="C319" s="58"/>
      <c r="D319" s="7"/>
      <c r="E319" s="61"/>
      <c r="F319" s="5"/>
    </row>
    <row r="320" spans="2:6" ht="12.75" hidden="1">
      <c r="B320" s="9"/>
      <c r="C320" s="58"/>
      <c r="D320" s="7"/>
      <c r="E320" s="61"/>
      <c r="F320" s="5"/>
    </row>
    <row r="321" spans="2:6" ht="12.75" hidden="1">
      <c r="B321" s="9"/>
      <c r="C321" s="58"/>
      <c r="D321" s="7"/>
      <c r="E321" s="61"/>
      <c r="F321" s="5"/>
    </row>
    <row r="322" spans="2:6" ht="12.75" hidden="1">
      <c r="B322" s="9"/>
      <c r="C322" s="58"/>
      <c r="D322" s="7"/>
      <c r="E322" s="61"/>
      <c r="F322" s="5"/>
    </row>
    <row r="323" spans="2:6" ht="12.75" hidden="1">
      <c r="B323" s="9"/>
      <c r="C323" s="58"/>
      <c r="D323" s="7"/>
      <c r="E323" s="61"/>
      <c r="F323" s="5"/>
    </row>
    <row r="324" spans="2:6" ht="12.75" hidden="1">
      <c r="B324" s="9"/>
      <c r="C324" s="58"/>
      <c r="D324" s="7"/>
      <c r="E324" s="61"/>
      <c r="F324" s="5"/>
    </row>
    <row r="325" spans="2:6" ht="12.75" hidden="1">
      <c r="B325" s="9"/>
      <c r="C325" s="58"/>
      <c r="D325" s="7"/>
      <c r="E325" s="61"/>
      <c r="F325" s="5"/>
    </row>
    <row r="326" spans="2:6" ht="12.75" hidden="1">
      <c r="B326" s="9"/>
      <c r="C326" s="58"/>
      <c r="D326" s="7"/>
      <c r="E326" s="61"/>
      <c r="F326" s="5"/>
    </row>
    <row r="327" spans="2:6" ht="12.75" hidden="1">
      <c r="B327" s="9"/>
      <c r="C327" s="58"/>
      <c r="D327" s="7"/>
      <c r="E327" s="61"/>
      <c r="F327" s="5"/>
    </row>
    <row r="328" spans="2:6" ht="12.75" hidden="1">
      <c r="B328" s="9"/>
      <c r="C328" s="58"/>
      <c r="D328" s="7"/>
      <c r="E328" s="61"/>
      <c r="F328" s="5"/>
    </row>
    <row r="329" spans="2:6" ht="12.75" hidden="1">
      <c r="B329" s="9"/>
      <c r="C329" s="58"/>
      <c r="D329" s="7"/>
      <c r="E329" s="61"/>
      <c r="F329" s="5"/>
    </row>
    <row r="330" spans="2:6" ht="12.75" hidden="1">
      <c r="B330" s="9"/>
      <c r="C330" s="58"/>
      <c r="D330" s="7"/>
      <c r="E330" s="61"/>
      <c r="F330" s="5"/>
    </row>
    <row r="331" spans="2:6" ht="12.75" hidden="1">
      <c r="B331" s="9"/>
      <c r="C331" s="58"/>
      <c r="D331" s="7"/>
      <c r="E331" s="61"/>
      <c r="F331" s="5"/>
    </row>
    <row r="332" spans="2:6" ht="12.75" hidden="1">
      <c r="B332" s="9"/>
      <c r="C332" s="58"/>
      <c r="D332" s="7"/>
      <c r="E332" s="61"/>
      <c r="F332" s="5"/>
    </row>
    <row r="333" spans="2:6" ht="12.75" hidden="1">
      <c r="B333" s="9"/>
      <c r="C333" s="58"/>
      <c r="D333" s="7"/>
      <c r="E333" s="61"/>
      <c r="F333" s="5"/>
    </row>
    <row r="334" spans="2:6" ht="12.75" hidden="1">
      <c r="B334" s="9"/>
      <c r="C334" s="58"/>
      <c r="D334" s="7"/>
      <c r="E334" s="61"/>
      <c r="F334" s="5"/>
    </row>
    <row r="335" spans="2:6" ht="12.75" hidden="1">
      <c r="B335" s="9"/>
      <c r="C335" s="58"/>
      <c r="D335" s="7"/>
      <c r="E335" s="61"/>
      <c r="F335" s="5"/>
    </row>
    <row r="336" spans="2:6" ht="12.75" hidden="1">
      <c r="B336" s="9"/>
      <c r="C336" s="58"/>
      <c r="D336" s="7"/>
      <c r="E336" s="61"/>
      <c r="F336" s="5"/>
    </row>
    <row r="337" spans="2:6" ht="12.75" hidden="1">
      <c r="B337" s="9"/>
      <c r="C337" s="58"/>
      <c r="D337" s="7"/>
      <c r="E337" s="61"/>
      <c r="F337" s="5"/>
    </row>
    <row r="338" spans="2:6" ht="12.75" hidden="1">
      <c r="B338" s="9"/>
      <c r="C338" s="58"/>
      <c r="D338" s="7"/>
      <c r="E338" s="61"/>
      <c r="F338" s="5"/>
    </row>
    <row r="339" spans="2:6" ht="12.75" hidden="1">
      <c r="B339" s="9"/>
      <c r="C339" s="58"/>
      <c r="D339" s="7"/>
      <c r="E339" s="61"/>
      <c r="F339" s="5"/>
    </row>
    <row r="340" spans="2:6" ht="12.75" hidden="1">
      <c r="B340" s="9"/>
      <c r="C340" s="58"/>
      <c r="D340" s="7"/>
      <c r="E340" s="61"/>
      <c r="F340" s="5"/>
    </row>
    <row r="341" spans="2:6" ht="12.75" hidden="1">
      <c r="B341" s="9"/>
      <c r="C341" s="58"/>
      <c r="D341" s="7"/>
      <c r="E341" s="61"/>
      <c r="F341" s="5"/>
    </row>
    <row r="342" spans="2:6" ht="12.75" hidden="1">
      <c r="B342" s="9"/>
      <c r="C342" s="58"/>
      <c r="D342" s="7"/>
      <c r="E342" s="61"/>
      <c r="F342" s="5"/>
    </row>
    <row r="343" spans="2:6" ht="12.75" hidden="1">
      <c r="B343" s="9"/>
      <c r="C343" s="58"/>
      <c r="D343" s="7"/>
      <c r="E343" s="61"/>
      <c r="F343" s="5"/>
    </row>
    <row r="344" spans="2:6" ht="12.75" hidden="1">
      <c r="B344" s="9"/>
      <c r="C344" s="58"/>
      <c r="D344" s="7"/>
      <c r="E344" s="61"/>
      <c r="F344" s="5"/>
    </row>
    <row r="345" spans="2:6" ht="12.75" hidden="1">
      <c r="B345" s="9"/>
      <c r="C345" s="58"/>
      <c r="D345" s="7"/>
      <c r="E345" s="61"/>
      <c r="F345" s="5"/>
    </row>
    <row r="346" spans="2:6" ht="12.75" hidden="1">
      <c r="B346" s="9"/>
      <c r="C346" s="58"/>
      <c r="D346" s="7"/>
      <c r="E346" s="61"/>
      <c r="F346" s="5"/>
    </row>
    <row r="347" spans="2:6" ht="12.75" hidden="1">
      <c r="B347" s="9"/>
      <c r="C347" s="58"/>
      <c r="D347" s="7"/>
      <c r="E347" s="61"/>
      <c r="F347" s="5"/>
    </row>
    <row r="348" spans="2:6" ht="12.75" hidden="1">
      <c r="B348" s="9"/>
      <c r="C348" s="58"/>
      <c r="D348" s="7"/>
      <c r="E348" s="61"/>
      <c r="F348" s="5"/>
    </row>
    <row r="349" spans="2:6" ht="12.75" hidden="1">
      <c r="B349" s="9"/>
      <c r="C349" s="58"/>
      <c r="D349" s="7"/>
      <c r="E349" s="61"/>
      <c r="F349" s="5"/>
    </row>
    <row r="350" spans="2:6" ht="12.75" hidden="1">
      <c r="B350" s="9"/>
      <c r="C350" s="58"/>
      <c r="D350" s="7"/>
      <c r="E350" s="61"/>
      <c r="F350" s="5"/>
    </row>
    <row r="351" spans="2:6" ht="12.75" hidden="1">
      <c r="B351" s="9"/>
      <c r="C351" s="58"/>
      <c r="D351" s="7"/>
      <c r="E351" s="61"/>
      <c r="F351" s="5"/>
    </row>
    <row r="352" spans="2:6" ht="12.75" hidden="1">
      <c r="B352" s="9"/>
      <c r="C352" s="58"/>
      <c r="D352" s="7"/>
      <c r="E352" s="61"/>
      <c r="F352" s="5"/>
    </row>
    <row r="353" spans="2:6" ht="12.75" hidden="1">
      <c r="B353" s="9"/>
      <c r="C353" s="58"/>
      <c r="D353" s="7"/>
      <c r="E353" s="61"/>
      <c r="F353" s="5"/>
    </row>
    <row r="354" spans="2:6" ht="12.75" hidden="1">
      <c r="B354" s="9"/>
      <c r="C354" s="58"/>
      <c r="D354" s="7"/>
      <c r="E354" s="61"/>
      <c r="F354" s="5"/>
    </row>
    <row r="355" spans="2:6" ht="12.75" hidden="1">
      <c r="B355" s="9"/>
      <c r="C355" s="58"/>
      <c r="D355" s="7"/>
      <c r="E355" s="61"/>
      <c r="F355" s="5"/>
    </row>
    <row r="356" spans="2:6" ht="12.75" hidden="1">
      <c r="B356" s="9"/>
      <c r="C356" s="58"/>
      <c r="D356" s="7"/>
      <c r="E356" s="61"/>
      <c r="F356" s="5"/>
    </row>
    <row r="357" spans="2:6" ht="12.75" hidden="1">
      <c r="B357" s="9"/>
      <c r="C357" s="58"/>
      <c r="D357" s="7"/>
      <c r="E357" s="61"/>
      <c r="F357" s="5"/>
    </row>
    <row r="358" spans="2:6" ht="12.75" hidden="1">
      <c r="B358" s="9"/>
      <c r="C358" s="58"/>
      <c r="D358" s="7"/>
      <c r="E358" s="61"/>
      <c r="F358" s="5"/>
    </row>
    <row r="359" spans="2:6" ht="12.75" hidden="1">
      <c r="B359" s="9"/>
      <c r="C359" s="58"/>
      <c r="D359" s="7"/>
      <c r="E359" s="61"/>
      <c r="F359" s="5"/>
    </row>
    <row r="360" spans="2:6" ht="12.75" hidden="1">
      <c r="B360" s="9"/>
      <c r="C360" s="58"/>
      <c r="D360" s="7"/>
      <c r="E360" s="61"/>
      <c r="F360" s="5"/>
    </row>
    <row r="361" spans="2:6" ht="12.75" hidden="1">
      <c r="B361" s="9"/>
      <c r="C361" s="58"/>
      <c r="D361" s="7"/>
      <c r="E361" s="61"/>
      <c r="F361" s="5"/>
    </row>
    <row r="362" spans="2:6" ht="12.75" hidden="1">
      <c r="B362" s="9"/>
      <c r="C362" s="58"/>
      <c r="D362" s="7"/>
      <c r="E362" s="61"/>
      <c r="F362" s="5"/>
    </row>
    <row r="363" spans="2:6" ht="12.75" hidden="1">
      <c r="B363" s="9"/>
      <c r="C363" s="58"/>
      <c r="D363" s="7"/>
      <c r="E363" s="61"/>
      <c r="F363" s="5"/>
    </row>
    <row r="364" spans="2:6" ht="12.75" hidden="1">
      <c r="B364" s="9"/>
      <c r="C364" s="58"/>
      <c r="D364" s="7"/>
      <c r="E364" s="61"/>
      <c r="F364" s="5"/>
    </row>
    <row r="365" spans="2:6" ht="12.75" hidden="1">
      <c r="B365" s="9"/>
      <c r="C365" s="58"/>
      <c r="D365" s="7"/>
      <c r="E365" s="61"/>
      <c r="F365" s="5"/>
    </row>
    <row r="366" spans="2:6" ht="12.75" hidden="1">
      <c r="B366" s="9"/>
      <c r="C366" s="58"/>
      <c r="D366" s="7"/>
      <c r="E366" s="61"/>
      <c r="F366" s="5"/>
    </row>
    <row r="367" spans="2:6" ht="12.75" hidden="1">
      <c r="B367" s="9"/>
      <c r="C367" s="58"/>
      <c r="D367" s="7"/>
      <c r="E367" s="61"/>
      <c r="F367" s="5"/>
    </row>
    <row r="368" spans="2:6" ht="12.75" hidden="1">
      <c r="B368" s="9"/>
      <c r="C368" s="58"/>
      <c r="D368" s="7"/>
      <c r="E368" s="61"/>
      <c r="F368" s="5"/>
    </row>
    <row r="369" spans="2:6" ht="12.75" hidden="1">
      <c r="B369" s="9"/>
      <c r="C369" s="58"/>
      <c r="D369" s="7"/>
      <c r="E369" s="61"/>
      <c r="F369" s="5"/>
    </row>
    <row r="370" spans="2:6" ht="12.75" hidden="1">
      <c r="B370" s="9"/>
      <c r="C370" s="58"/>
      <c r="D370" s="7"/>
      <c r="E370" s="61"/>
      <c r="F370" s="5"/>
    </row>
    <row r="371" spans="2:6" ht="12.75" hidden="1">
      <c r="B371" s="9"/>
      <c r="C371" s="58"/>
      <c r="D371" s="7"/>
      <c r="E371" s="61"/>
      <c r="F371" s="5"/>
    </row>
    <row r="372" spans="2:6" ht="12.75" hidden="1">
      <c r="B372" s="9"/>
      <c r="C372" s="58"/>
      <c r="D372" s="7"/>
      <c r="E372" s="61"/>
      <c r="F372" s="5"/>
    </row>
    <row r="373" spans="2:6" ht="12.75" hidden="1">
      <c r="B373" s="9"/>
      <c r="C373" s="58"/>
      <c r="D373" s="7"/>
      <c r="E373" s="61"/>
      <c r="F373" s="5"/>
    </row>
    <row r="374" spans="2:6" ht="12.75" hidden="1">
      <c r="B374" s="9"/>
      <c r="C374" s="58"/>
      <c r="D374" s="7"/>
      <c r="E374" s="61"/>
      <c r="F374" s="5"/>
    </row>
    <row r="375" spans="2:6" ht="12.75" hidden="1">
      <c r="B375" s="9"/>
      <c r="C375" s="58"/>
      <c r="D375" s="7"/>
      <c r="E375" s="61"/>
      <c r="F375" s="5"/>
    </row>
    <row r="376" spans="2:6" ht="12.75" hidden="1">
      <c r="B376" s="9"/>
      <c r="C376" s="58"/>
      <c r="D376" s="7"/>
      <c r="E376" s="61"/>
      <c r="F376" s="5"/>
    </row>
    <row r="377" spans="2:6" ht="12.75" hidden="1">
      <c r="B377" s="9"/>
      <c r="C377" s="58"/>
      <c r="D377" s="7"/>
      <c r="E377" s="61"/>
      <c r="F377" s="5"/>
    </row>
    <row r="378" spans="2:6" ht="12.75" hidden="1">
      <c r="B378" s="9"/>
      <c r="C378" s="58"/>
      <c r="D378" s="7"/>
      <c r="E378" s="61"/>
      <c r="F378" s="5"/>
    </row>
    <row r="379" spans="2:6" ht="12.75" hidden="1">
      <c r="B379" s="9"/>
      <c r="C379" s="58"/>
      <c r="D379" s="7"/>
      <c r="E379" s="61"/>
      <c r="F379" s="5"/>
    </row>
    <row r="380" spans="2:6" ht="12.75" hidden="1">
      <c r="B380" s="9"/>
      <c r="C380" s="58"/>
      <c r="D380" s="7"/>
      <c r="E380" s="61"/>
      <c r="F380" s="5"/>
    </row>
    <row r="381" spans="2:6" ht="12.75" hidden="1">
      <c r="B381" s="9"/>
      <c r="C381" s="58"/>
      <c r="D381" s="7"/>
      <c r="E381" s="61"/>
      <c r="F381" s="5"/>
    </row>
    <row r="382" spans="2:6" ht="12.75" hidden="1">
      <c r="B382" s="9"/>
      <c r="C382" s="58"/>
      <c r="D382" s="7"/>
      <c r="E382" s="61"/>
      <c r="F382" s="5"/>
    </row>
    <row r="383" spans="2:6" ht="12.75" hidden="1">
      <c r="B383" s="9"/>
      <c r="C383" s="58"/>
      <c r="D383" s="7"/>
      <c r="E383" s="61"/>
      <c r="F383" s="5"/>
    </row>
    <row r="384" spans="2:6" ht="12.75" hidden="1">
      <c r="B384" s="9"/>
      <c r="C384" s="58"/>
      <c r="D384" s="7"/>
      <c r="E384" s="61"/>
      <c r="F384" s="5"/>
    </row>
    <row r="385" spans="2:6" ht="12.75" hidden="1">
      <c r="B385" s="9"/>
      <c r="C385" s="58"/>
      <c r="D385" s="7"/>
      <c r="E385" s="61"/>
      <c r="F385" s="5"/>
    </row>
    <row r="386" spans="2:6" ht="12.75" hidden="1">
      <c r="B386" s="9"/>
      <c r="C386" s="58"/>
      <c r="D386" s="7"/>
      <c r="E386" s="61"/>
      <c r="F386" s="5"/>
    </row>
    <row r="387" spans="2:6" ht="12.75" hidden="1">
      <c r="B387" s="9"/>
      <c r="C387" s="58"/>
      <c r="D387" s="7"/>
      <c r="E387" s="61"/>
      <c r="F387" s="5"/>
    </row>
    <row r="388" spans="2:6" ht="12.75" hidden="1">
      <c r="B388" s="9"/>
      <c r="C388" s="58"/>
      <c r="D388" s="7"/>
      <c r="E388" s="61"/>
      <c r="F388" s="5"/>
    </row>
    <row r="389" spans="2:6" ht="12.75" hidden="1">
      <c r="B389" s="9"/>
      <c r="C389" s="58"/>
      <c r="D389" s="7"/>
      <c r="E389" s="61"/>
      <c r="F389" s="5"/>
    </row>
    <row r="390" spans="2:6" ht="12.75" hidden="1">
      <c r="B390" s="9"/>
      <c r="C390" s="58"/>
      <c r="D390" s="7"/>
      <c r="E390" s="61"/>
      <c r="F390" s="5"/>
    </row>
    <row r="391" spans="2:6" ht="12.75" hidden="1">
      <c r="B391" s="9"/>
      <c r="C391" s="58"/>
      <c r="D391" s="7"/>
      <c r="E391" s="61"/>
      <c r="F391" s="5"/>
    </row>
    <row r="392" spans="2:6" ht="12.75" hidden="1">
      <c r="B392" s="9"/>
      <c r="C392" s="58"/>
      <c r="D392" s="7"/>
      <c r="E392" s="61"/>
      <c r="F392" s="5"/>
    </row>
    <row r="393" spans="2:6" ht="12.75" hidden="1">
      <c r="B393" s="9"/>
      <c r="C393" s="58"/>
      <c r="D393" s="7"/>
      <c r="E393" s="61"/>
      <c r="F393" s="5"/>
    </row>
    <row r="394" spans="2:6" ht="12.75" hidden="1">
      <c r="B394" s="9"/>
      <c r="C394" s="58"/>
      <c r="D394" s="7"/>
      <c r="E394" s="61"/>
      <c r="F394" s="5"/>
    </row>
    <row r="395" spans="2:6" ht="12.75" hidden="1">
      <c r="B395" s="9"/>
      <c r="C395" s="58"/>
      <c r="D395" s="7"/>
      <c r="E395" s="61"/>
      <c r="F395" s="5"/>
    </row>
    <row r="396" spans="2:6" ht="12.75" hidden="1">
      <c r="B396" s="9"/>
      <c r="C396" s="58"/>
      <c r="D396" s="7"/>
      <c r="E396" s="61"/>
      <c r="F396" s="5"/>
    </row>
    <row r="397" spans="2:6" ht="12.75" hidden="1">
      <c r="B397" s="9"/>
      <c r="C397" s="58"/>
      <c r="D397" s="7"/>
      <c r="E397" s="61"/>
      <c r="F397" s="5"/>
    </row>
    <row r="398" spans="2:6" ht="12.75" hidden="1">
      <c r="B398" s="9"/>
      <c r="C398" s="58"/>
      <c r="D398" s="7"/>
      <c r="E398" s="61"/>
      <c r="F398" s="5"/>
    </row>
    <row r="399" spans="2:6" ht="12.75" hidden="1">
      <c r="B399" s="9"/>
      <c r="C399" s="58"/>
      <c r="D399" s="7"/>
      <c r="E399" s="61"/>
      <c r="F399" s="5"/>
    </row>
    <row r="400" spans="2:6" ht="12.75" hidden="1">
      <c r="B400" s="9"/>
      <c r="C400" s="58"/>
      <c r="D400" s="7"/>
      <c r="E400" s="61"/>
      <c r="F400" s="5"/>
    </row>
    <row r="401" spans="2:6" ht="12.75" hidden="1">
      <c r="B401" s="9"/>
      <c r="C401" s="58"/>
      <c r="D401" s="7"/>
      <c r="E401" s="61"/>
      <c r="F401" s="5"/>
    </row>
    <row r="402" spans="2:6" ht="12.75" hidden="1">
      <c r="B402" s="9"/>
      <c r="C402" s="58"/>
      <c r="D402" s="7"/>
      <c r="E402" s="61"/>
      <c r="F402" s="5"/>
    </row>
    <row r="403" spans="2:6" ht="12.75" hidden="1">
      <c r="B403" s="9"/>
      <c r="C403" s="58"/>
      <c r="D403" s="7"/>
      <c r="E403" s="61"/>
      <c r="F403" s="5"/>
    </row>
    <row r="404" spans="2:6" ht="12.75" hidden="1">
      <c r="B404" s="9"/>
      <c r="C404" s="58"/>
      <c r="D404" s="7"/>
      <c r="E404" s="61"/>
      <c r="F404" s="5"/>
    </row>
    <row r="405" spans="2:6" ht="12.75" hidden="1">
      <c r="B405" s="9"/>
      <c r="C405" s="58"/>
      <c r="D405" s="7"/>
      <c r="E405" s="61"/>
      <c r="F405" s="5"/>
    </row>
    <row r="406" spans="2:6" ht="12.75" hidden="1">
      <c r="B406" s="9"/>
      <c r="C406" s="58"/>
      <c r="D406" s="7"/>
      <c r="E406" s="61"/>
      <c r="F406" s="5"/>
    </row>
    <row r="407" spans="2:6" ht="12.75" hidden="1">
      <c r="B407" s="9"/>
      <c r="C407" s="58"/>
      <c r="D407" s="7"/>
      <c r="E407" s="61"/>
      <c r="F407" s="5"/>
    </row>
    <row r="408" spans="2:6" ht="12.75" hidden="1">
      <c r="B408" s="9"/>
      <c r="C408" s="58"/>
      <c r="D408" s="7"/>
      <c r="E408" s="61"/>
      <c r="F408" s="5"/>
    </row>
    <row r="409" spans="2:6" ht="12.75" hidden="1">
      <c r="B409" s="9"/>
      <c r="C409" s="58"/>
      <c r="D409" s="7"/>
      <c r="E409" s="61"/>
      <c r="F409" s="5"/>
    </row>
    <row r="410" spans="2:6" ht="12.75" hidden="1">
      <c r="B410" s="9"/>
      <c r="C410" s="58"/>
      <c r="D410" s="7"/>
      <c r="E410" s="61"/>
      <c r="F410" s="5"/>
    </row>
    <row r="411" spans="2:6" ht="12.75" hidden="1">
      <c r="B411" s="9"/>
      <c r="C411" s="58"/>
      <c r="D411" s="7"/>
      <c r="E411" s="61"/>
      <c r="F411" s="5"/>
    </row>
    <row r="412" spans="2:6" ht="12.75" hidden="1">
      <c r="B412" s="9"/>
      <c r="C412" s="58"/>
      <c r="D412" s="7"/>
      <c r="E412" s="61"/>
      <c r="F412" s="5"/>
    </row>
    <row r="413" spans="2:6" ht="12.75" hidden="1">
      <c r="B413" s="9"/>
      <c r="C413" s="58"/>
      <c r="D413" s="7"/>
      <c r="E413" s="61"/>
      <c r="F413" s="5"/>
    </row>
    <row r="414" spans="2:6" ht="12.75" hidden="1">
      <c r="B414" s="9"/>
      <c r="C414" s="58"/>
      <c r="D414" s="7"/>
      <c r="E414" s="61"/>
      <c r="F414" s="5"/>
    </row>
    <row r="415" spans="2:6" ht="12.75" hidden="1">
      <c r="B415" s="9"/>
      <c r="C415" s="58"/>
      <c r="D415" s="7"/>
      <c r="E415" s="61"/>
      <c r="F415" s="5"/>
    </row>
    <row r="416" spans="2:6" ht="12.75" hidden="1">
      <c r="B416" s="9"/>
      <c r="C416" s="58"/>
      <c r="D416" s="7"/>
      <c r="E416" s="61"/>
      <c r="F416" s="5"/>
    </row>
    <row r="417" spans="2:6" ht="12.75" hidden="1">
      <c r="B417" s="9"/>
      <c r="C417" s="58"/>
      <c r="D417" s="7"/>
      <c r="E417" s="61"/>
      <c r="F417" s="5"/>
    </row>
    <row r="418" spans="2:6" ht="12.75" hidden="1">
      <c r="B418" s="9"/>
      <c r="C418" s="58"/>
      <c r="D418" s="7"/>
      <c r="E418" s="61"/>
      <c r="F418" s="5"/>
    </row>
    <row r="419" spans="2:6" ht="12.75" hidden="1">
      <c r="B419" s="9"/>
      <c r="C419" s="58"/>
      <c r="D419" s="7"/>
      <c r="E419" s="61"/>
      <c r="F419" s="5"/>
    </row>
    <row r="420" spans="2:6" ht="12.75" hidden="1">
      <c r="B420" s="9"/>
      <c r="C420" s="58"/>
      <c r="D420" s="7"/>
      <c r="E420" s="61"/>
      <c r="F420" s="5"/>
    </row>
    <row r="421" spans="2:6" ht="12.75" hidden="1">
      <c r="B421" s="9"/>
      <c r="C421" s="58"/>
      <c r="D421" s="7"/>
      <c r="E421" s="61"/>
      <c r="F421" s="5"/>
    </row>
    <row r="422" spans="2:6" ht="12.75" hidden="1">
      <c r="B422" s="9"/>
      <c r="C422" s="58"/>
      <c r="D422" s="7"/>
      <c r="E422" s="61"/>
      <c r="F422" s="5"/>
    </row>
    <row r="423" spans="2:6" ht="12.75" hidden="1">
      <c r="B423" s="9"/>
      <c r="C423" s="58"/>
      <c r="D423" s="7"/>
      <c r="E423" s="61"/>
      <c r="F423" s="5"/>
    </row>
    <row r="424" spans="2:6" ht="12.75" hidden="1">
      <c r="B424" s="9"/>
      <c r="C424" s="58"/>
      <c r="D424" s="7"/>
      <c r="E424" s="61"/>
      <c r="F424" s="5"/>
    </row>
    <row r="425" spans="2:6" ht="12.75" hidden="1">
      <c r="B425" s="9"/>
      <c r="C425" s="58"/>
      <c r="D425" s="7"/>
      <c r="E425" s="61"/>
      <c r="F425" s="5"/>
    </row>
    <row r="426" spans="2:6" ht="12.75" hidden="1">
      <c r="B426" s="9"/>
      <c r="C426" s="58"/>
      <c r="D426" s="7"/>
      <c r="E426" s="61"/>
      <c r="F426" s="5"/>
    </row>
    <row r="427" spans="2:6" ht="12.75" hidden="1">
      <c r="B427" s="9"/>
      <c r="C427" s="58"/>
      <c r="D427" s="7"/>
      <c r="E427" s="61"/>
      <c r="F427" s="5"/>
    </row>
    <row r="428" spans="2:6" ht="12.75" hidden="1">
      <c r="B428" s="9"/>
      <c r="C428" s="58"/>
      <c r="D428" s="7"/>
      <c r="E428" s="61"/>
      <c r="F428" s="5"/>
    </row>
    <row r="429" spans="2:6" ht="12.75" hidden="1">
      <c r="B429" s="9"/>
      <c r="C429" s="58"/>
      <c r="D429" s="7"/>
      <c r="E429" s="61"/>
      <c r="F429" s="5"/>
    </row>
    <row r="430" spans="2:6" ht="12.75" hidden="1">
      <c r="B430" s="9"/>
      <c r="C430" s="58"/>
      <c r="D430" s="7"/>
      <c r="E430" s="61"/>
      <c r="F430" s="5"/>
    </row>
    <row r="431" spans="2:6" ht="12.75" hidden="1">
      <c r="B431" s="9"/>
      <c r="C431" s="58"/>
      <c r="D431" s="7"/>
      <c r="E431" s="61"/>
      <c r="F431" s="5"/>
    </row>
    <row r="432" spans="2:6" ht="12.75" hidden="1">
      <c r="B432" s="9"/>
      <c r="C432" s="58"/>
      <c r="D432" s="7"/>
      <c r="E432" s="61"/>
      <c r="F432" s="5"/>
    </row>
    <row r="433" spans="2:6" ht="12.75" hidden="1">
      <c r="B433" s="9"/>
      <c r="C433" s="58"/>
      <c r="D433" s="7"/>
      <c r="E433" s="61"/>
      <c r="F433" s="5"/>
    </row>
    <row r="434" spans="2:6" ht="12.75" hidden="1">
      <c r="B434" s="9"/>
      <c r="C434" s="58"/>
      <c r="D434" s="7"/>
      <c r="E434" s="61"/>
      <c r="F434" s="5"/>
    </row>
    <row r="435" spans="2:6" ht="12.75" hidden="1">
      <c r="B435" s="9"/>
      <c r="C435" s="58"/>
      <c r="D435" s="7"/>
      <c r="E435" s="61"/>
      <c r="F435" s="5"/>
    </row>
    <row r="436" spans="2:6" ht="12.75" hidden="1">
      <c r="B436" s="9"/>
      <c r="C436" s="58"/>
      <c r="D436" s="7"/>
      <c r="E436" s="61"/>
      <c r="F436" s="5"/>
    </row>
    <row r="437" spans="2:6" ht="12.75" hidden="1">
      <c r="B437" s="9"/>
      <c r="C437" s="58"/>
      <c r="D437" s="7"/>
      <c r="E437" s="61"/>
      <c r="F437" s="5"/>
    </row>
    <row r="438" spans="2:6" ht="12.75" hidden="1">
      <c r="B438" s="9"/>
      <c r="C438" s="58"/>
      <c r="D438" s="7"/>
      <c r="E438" s="61"/>
      <c r="F438" s="5"/>
    </row>
    <row r="439" spans="2:6" ht="12.75" hidden="1">
      <c r="B439" s="9"/>
      <c r="C439" s="58"/>
      <c r="D439" s="7"/>
      <c r="E439" s="61"/>
      <c r="F439" s="5"/>
    </row>
    <row r="440" spans="2:6" ht="12.75" hidden="1">
      <c r="B440" s="9"/>
      <c r="C440" s="58"/>
      <c r="D440" s="7"/>
      <c r="E440" s="61"/>
      <c r="F440" s="5"/>
    </row>
    <row r="441" spans="2:6" ht="12.75" hidden="1">
      <c r="B441" s="9"/>
      <c r="C441" s="58"/>
      <c r="D441" s="7"/>
      <c r="E441" s="61"/>
      <c r="F441" s="5"/>
    </row>
    <row r="442" spans="2:6" ht="12.75" hidden="1">
      <c r="B442" s="9"/>
      <c r="C442" s="58"/>
      <c r="D442" s="7"/>
      <c r="E442" s="61"/>
      <c r="F442" s="5"/>
    </row>
    <row r="443" spans="2:6" ht="12.75" hidden="1">
      <c r="B443" s="9"/>
      <c r="C443" s="58"/>
      <c r="D443" s="7"/>
      <c r="E443" s="61"/>
      <c r="F443" s="5"/>
    </row>
    <row r="444" spans="2:6" ht="12.75" hidden="1">
      <c r="B444" s="9"/>
      <c r="C444" s="58"/>
      <c r="D444" s="7"/>
      <c r="E444" s="61"/>
      <c r="F444" s="5"/>
    </row>
    <row r="445" spans="2:6" ht="12.75" hidden="1">
      <c r="B445" s="9"/>
      <c r="C445" s="58"/>
      <c r="D445" s="7"/>
      <c r="E445" s="61"/>
      <c r="F445" s="5"/>
    </row>
    <row r="446" spans="2:6" ht="12.75" hidden="1">
      <c r="B446" s="9"/>
      <c r="C446" s="58"/>
      <c r="D446" s="7"/>
      <c r="E446" s="61"/>
      <c r="F446" s="5"/>
    </row>
    <row r="447" spans="2:6" ht="12.75" hidden="1">
      <c r="B447" s="9"/>
      <c r="C447" s="58"/>
      <c r="D447" s="7"/>
      <c r="E447" s="61"/>
      <c r="F447" s="5"/>
    </row>
    <row r="448" spans="2:6" ht="12.75" hidden="1">
      <c r="B448" s="9"/>
      <c r="C448" s="58"/>
      <c r="D448" s="7"/>
      <c r="E448" s="61"/>
      <c r="F448" s="5"/>
    </row>
    <row r="449" spans="2:6" ht="12.75" hidden="1">
      <c r="B449" s="9"/>
      <c r="C449" s="58"/>
      <c r="D449" s="7"/>
      <c r="E449" s="61"/>
      <c r="F449" s="5"/>
    </row>
    <row r="450" spans="2:6" ht="12.75" hidden="1">
      <c r="B450" s="9"/>
      <c r="C450" s="58"/>
      <c r="D450" s="7"/>
      <c r="E450" s="61"/>
      <c r="F450" s="5"/>
    </row>
    <row r="451" spans="2:6" ht="12.75" hidden="1">
      <c r="B451" s="9"/>
      <c r="C451" s="58"/>
      <c r="D451" s="7"/>
      <c r="E451" s="61"/>
      <c r="F451" s="5"/>
    </row>
    <row r="452" spans="2:6" ht="12.75" hidden="1">
      <c r="B452" s="9"/>
      <c r="C452" s="58"/>
      <c r="D452" s="7"/>
      <c r="E452" s="61"/>
      <c r="F452" s="5"/>
    </row>
    <row r="453" spans="2:6" ht="12.75" hidden="1">
      <c r="B453" s="9"/>
      <c r="C453" s="58"/>
      <c r="D453" s="7"/>
      <c r="E453" s="61"/>
      <c r="F453" s="5"/>
    </row>
    <row r="454" spans="2:6" ht="12.75" hidden="1">
      <c r="B454" s="9"/>
      <c r="C454" s="58"/>
      <c r="D454" s="7"/>
      <c r="E454" s="61"/>
      <c r="F454" s="5"/>
    </row>
    <row r="455" spans="2:6" ht="12.75" hidden="1">
      <c r="B455" s="9"/>
      <c r="C455" s="58"/>
      <c r="D455" s="7"/>
      <c r="E455" s="61"/>
      <c r="F455" s="5"/>
    </row>
    <row r="456" spans="2:6" ht="12.75" hidden="1">
      <c r="B456" s="9"/>
      <c r="C456" s="58"/>
      <c r="D456" s="7"/>
      <c r="E456" s="61"/>
      <c r="F456" s="5"/>
    </row>
    <row r="457" spans="2:6" ht="12.75" hidden="1">
      <c r="B457" s="9"/>
      <c r="C457" s="58"/>
      <c r="D457" s="7"/>
      <c r="E457" s="61"/>
      <c r="F457" s="5"/>
    </row>
    <row r="458" spans="2:6" ht="12.75" hidden="1">
      <c r="B458" s="9"/>
      <c r="C458" s="58"/>
      <c r="D458" s="7"/>
      <c r="E458" s="61"/>
      <c r="F458" s="5"/>
    </row>
    <row r="459" spans="2:6" ht="12.75" hidden="1">
      <c r="B459" s="9"/>
      <c r="C459" s="58"/>
      <c r="D459" s="7"/>
      <c r="E459" s="61"/>
      <c r="F459" s="5"/>
    </row>
    <row r="460" spans="2:6" ht="12.75" hidden="1">
      <c r="B460" s="9"/>
      <c r="C460" s="58"/>
      <c r="D460" s="7"/>
      <c r="E460" s="61"/>
      <c r="F460" s="5"/>
    </row>
    <row r="461" spans="2:6" ht="12.75" hidden="1">
      <c r="B461" s="9"/>
      <c r="C461" s="58"/>
      <c r="D461" s="7"/>
      <c r="E461" s="61"/>
      <c r="F461" s="5"/>
    </row>
    <row r="462" spans="2:6" ht="12.75" hidden="1">
      <c r="B462" s="9"/>
      <c r="C462" s="58"/>
      <c r="D462" s="7"/>
      <c r="E462" s="61"/>
      <c r="F462" s="5"/>
    </row>
    <row r="463" spans="2:6" ht="12.75" hidden="1">
      <c r="B463" s="9"/>
      <c r="C463" s="58"/>
      <c r="D463" s="7"/>
      <c r="E463" s="61"/>
      <c r="F463" s="5"/>
    </row>
    <row r="464" spans="2:6" ht="12.75" hidden="1">
      <c r="B464" s="9"/>
      <c r="C464" s="58"/>
      <c r="D464" s="7"/>
      <c r="E464" s="61"/>
      <c r="F464" s="5"/>
    </row>
    <row r="465" spans="2:6" ht="12.75" hidden="1">
      <c r="B465" s="9"/>
      <c r="C465" s="58"/>
      <c r="D465" s="7"/>
      <c r="E465" s="61"/>
      <c r="F465" s="5"/>
    </row>
    <row r="466" spans="2:6" ht="12.75" hidden="1">
      <c r="B466" s="9"/>
      <c r="C466" s="58"/>
      <c r="D466" s="7"/>
      <c r="E466" s="61"/>
      <c r="F466" s="5"/>
    </row>
    <row r="467" spans="2:6" ht="12.75" hidden="1">
      <c r="B467" s="9"/>
      <c r="C467" s="58"/>
      <c r="D467" s="7"/>
      <c r="E467" s="61"/>
      <c r="F467" s="5"/>
    </row>
    <row r="468" spans="2:6" ht="12.75" hidden="1">
      <c r="B468" s="9"/>
      <c r="C468" s="58"/>
      <c r="D468" s="7"/>
      <c r="E468" s="61"/>
      <c r="F468" s="5"/>
    </row>
    <row r="469" spans="2:6" ht="12.75" hidden="1">
      <c r="B469" s="9"/>
      <c r="C469" s="58"/>
      <c r="D469" s="7"/>
      <c r="E469" s="61"/>
      <c r="F469" s="5"/>
    </row>
    <row r="470" spans="2:6" ht="12.75" hidden="1">
      <c r="B470" s="9"/>
      <c r="C470" s="58"/>
      <c r="D470" s="7"/>
      <c r="E470" s="61"/>
      <c r="F470" s="5"/>
    </row>
    <row r="471" spans="2:6" ht="12.75" hidden="1">
      <c r="B471" s="9"/>
      <c r="C471" s="58"/>
      <c r="D471" s="7"/>
      <c r="E471" s="61"/>
      <c r="F471" s="5"/>
    </row>
    <row r="472" spans="2:6" ht="12.75" hidden="1">
      <c r="B472" s="9"/>
      <c r="C472" s="58"/>
      <c r="D472" s="7"/>
      <c r="E472" s="61"/>
      <c r="F472" s="5"/>
    </row>
    <row r="473" spans="2:6" ht="12.75" hidden="1">
      <c r="B473" s="9"/>
      <c r="C473" s="58"/>
      <c r="D473" s="7"/>
      <c r="E473" s="61"/>
      <c r="F473" s="5"/>
    </row>
    <row r="474" spans="2:6" ht="12.75" hidden="1">
      <c r="B474" s="9"/>
      <c r="C474" s="58"/>
      <c r="D474" s="7"/>
      <c r="E474" s="61"/>
      <c r="F474" s="5"/>
    </row>
    <row r="475" spans="2:6" ht="12.75" hidden="1">
      <c r="B475" s="9"/>
      <c r="C475" s="58"/>
      <c r="D475" s="7"/>
      <c r="E475" s="61"/>
      <c r="F475" s="5"/>
    </row>
    <row r="476" spans="2:6" ht="12.75" hidden="1">
      <c r="B476" s="9"/>
      <c r="C476" s="58"/>
      <c r="D476" s="7"/>
      <c r="E476" s="61"/>
      <c r="F476" s="5"/>
    </row>
    <row r="477" spans="2:6" ht="12.75" hidden="1">
      <c r="B477" s="9"/>
      <c r="C477" s="58"/>
      <c r="D477" s="7"/>
      <c r="E477" s="61"/>
      <c r="F477" s="5"/>
    </row>
    <row r="478" spans="2:6" ht="12.75" hidden="1">
      <c r="B478" s="9"/>
      <c r="C478" s="58"/>
      <c r="D478" s="7"/>
      <c r="E478" s="61"/>
      <c r="F478" s="5"/>
    </row>
    <row r="479" spans="2:6" ht="12.75" hidden="1">
      <c r="B479" s="9"/>
      <c r="C479" s="58"/>
      <c r="D479" s="7"/>
      <c r="E479" s="61"/>
      <c r="F479" s="5"/>
    </row>
    <row r="480" spans="2:6" ht="12.75" hidden="1">
      <c r="B480" s="9"/>
      <c r="C480" s="58"/>
      <c r="D480" s="7"/>
      <c r="E480" s="61"/>
      <c r="F480" s="5"/>
    </row>
    <row r="481" spans="2:6" ht="12.75" hidden="1">
      <c r="B481" s="9"/>
      <c r="C481" s="58"/>
      <c r="D481" s="7"/>
      <c r="E481" s="61"/>
      <c r="F481" s="5"/>
    </row>
    <row r="482" spans="2:6" ht="12.75" hidden="1">
      <c r="B482" s="9"/>
      <c r="C482" s="58"/>
      <c r="D482" s="7"/>
      <c r="E482" s="61"/>
      <c r="F482" s="5"/>
    </row>
    <row r="483" spans="2:6" ht="12.75" hidden="1">
      <c r="B483" s="9"/>
      <c r="C483" s="58"/>
      <c r="D483" s="7"/>
      <c r="E483" s="61"/>
      <c r="F483" s="5"/>
    </row>
    <row r="484" spans="2:6" ht="12.75" hidden="1">
      <c r="B484" s="9"/>
      <c r="C484" s="58"/>
      <c r="D484" s="7"/>
      <c r="E484" s="61"/>
      <c r="F484" s="5"/>
    </row>
    <row r="485" spans="2:6" ht="12.75" hidden="1">
      <c r="B485" s="9"/>
      <c r="C485" s="58"/>
      <c r="D485" s="7"/>
      <c r="E485" s="61"/>
      <c r="F485" s="5"/>
    </row>
    <row r="486" spans="2:6" ht="12.75" hidden="1">
      <c r="B486" s="9"/>
      <c r="C486" s="58"/>
      <c r="D486" s="7"/>
      <c r="E486" s="61"/>
      <c r="F486" s="5"/>
    </row>
    <row r="487" spans="2:6" ht="12.75" hidden="1">
      <c r="B487" s="9"/>
      <c r="C487" s="58"/>
      <c r="D487" s="7"/>
      <c r="E487" s="61"/>
      <c r="F487" s="5"/>
    </row>
    <row r="488" spans="2:6" ht="12.75" hidden="1">
      <c r="B488" s="9"/>
      <c r="C488" s="58"/>
      <c r="D488" s="7"/>
      <c r="E488" s="61"/>
      <c r="F488" s="5"/>
    </row>
    <row r="489" spans="2:6" ht="12.75" hidden="1">
      <c r="B489" s="9"/>
      <c r="C489" s="58"/>
      <c r="D489" s="7"/>
      <c r="E489" s="61"/>
      <c r="F489" s="5"/>
    </row>
    <row r="490" spans="2:6" ht="12.75" hidden="1">
      <c r="B490" s="9"/>
      <c r="C490" s="58"/>
      <c r="D490" s="7"/>
      <c r="E490" s="61"/>
      <c r="F490" s="5"/>
    </row>
    <row r="491" spans="2:6" ht="12.75" hidden="1">
      <c r="B491" s="9"/>
      <c r="C491" s="58"/>
      <c r="D491" s="7"/>
      <c r="E491" s="61"/>
      <c r="F491" s="5"/>
    </row>
    <row r="492" spans="2:6" ht="12.75" hidden="1">
      <c r="B492" s="9"/>
      <c r="C492" s="58"/>
      <c r="D492" s="7"/>
      <c r="E492" s="61"/>
      <c r="F492" s="5"/>
    </row>
    <row r="493" spans="2:6" ht="12.75" hidden="1">
      <c r="B493" s="9"/>
      <c r="C493" s="58"/>
      <c r="D493" s="7"/>
      <c r="E493" s="61"/>
      <c r="F493" s="5"/>
    </row>
    <row r="494" spans="2:6" ht="12.75" hidden="1">
      <c r="B494" s="9"/>
      <c r="C494" s="58"/>
      <c r="D494" s="7"/>
      <c r="E494" s="61"/>
      <c r="F494" s="5"/>
    </row>
    <row r="495" spans="2:6" ht="12.75" hidden="1">
      <c r="B495" s="9"/>
      <c r="C495" s="58"/>
      <c r="D495" s="7"/>
      <c r="E495" s="61"/>
      <c r="F495" s="5"/>
    </row>
    <row r="496" spans="2:6" ht="12.75" hidden="1">
      <c r="B496" s="9"/>
      <c r="C496" s="58"/>
      <c r="D496" s="7"/>
      <c r="E496" s="61"/>
      <c r="F496" s="5"/>
    </row>
    <row r="497" spans="2:6" ht="12.75" hidden="1">
      <c r="B497" s="9"/>
      <c r="C497" s="58"/>
      <c r="D497" s="7"/>
      <c r="E497" s="61"/>
      <c r="F497" s="5"/>
    </row>
    <row r="498" spans="2:6" ht="12.75" hidden="1">
      <c r="B498" s="9"/>
      <c r="C498" s="58"/>
      <c r="D498" s="7"/>
      <c r="E498" s="61"/>
      <c r="F498" s="5"/>
    </row>
    <row r="499" spans="2:6" ht="12.75" hidden="1">
      <c r="B499" s="9"/>
      <c r="C499" s="58"/>
      <c r="D499" s="7"/>
      <c r="E499" s="61"/>
      <c r="F499" s="5"/>
    </row>
    <row r="500" spans="2:6" ht="12.75" hidden="1">
      <c r="B500" s="9"/>
      <c r="C500" s="58"/>
      <c r="D500" s="7"/>
      <c r="E500" s="61"/>
      <c r="F500" s="5"/>
    </row>
    <row r="501" spans="2:6" ht="12.75" hidden="1">
      <c r="B501" s="9"/>
      <c r="C501" s="58"/>
      <c r="D501" s="7"/>
      <c r="E501" s="61"/>
      <c r="F501" s="5"/>
    </row>
    <row r="502" spans="2:6" ht="12.75" hidden="1">
      <c r="B502" s="9"/>
      <c r="C502" s="58"/>
      <c r="D502" s="7"/>
      <c r="E502" s="61"/>
      <c r="F502" s="5"/>
    </row>
    <row r="503" spans="2:6" ht="12.75" hidden="1">
      <c r="B503" s="9"/>
      <c r="C503" s="58"/>
      <c r="D503" s="7"/>
      <c r="E503" s="61"/>
      <c r="F503" s="5"/>
    </row>
    <row r="504" spans="2:6" ht="12.75" hidden="1">
      <c r="B504" s="9"/>
      <c r="C504" s="58"/>
      <c r="D504" s="7"/>
      <c r="E504" s="61"/>
      <c r="F504" s="5"/>
    </row>
    <row r="505" spans="2:6" ht="12.75" hidden="1">
      <c r="B505" s="9"/>
      <c r="C505" s="58"/>
      <c r="D505" s="7"/>
      <c r="E505" s="61"/>
      <c r="F505" s="5"/>
    </row>
    <row r="506" spans="2:6" ht="12.75" hidden="1">
      <c r="B506" s="9"/>
      <c r="C506" s="58"/>
      <c r="D506" s="7"/>
      <c r="E506" s="61"/>
      <c r="F506" s="5"/>
    </row>
    <row r="507" spans="2:6" ht="12.75" hidden="1">
      <c r="B507" s="9"/>
      <c r="C507" s="58"/>
      <c r="D507" s="7"/>
      <c r="E507" s="61"/>
      <c r="F507" s="5"/>
    </row>
    <row r="508" spans="2:6" ht="12.75" hidden="1">
      <c r="B508" s="9"/>
      <c r="C508" s="58"/>
      <c r="D508" s="7"/>
      <c r="E508" s="61"/>
      <c r="F508" s="5"/>
    </row>
    <row r="509" spans="2:6" ht="12.75" hidden="1">
      <c r="B509" s="9"/>
      <c r="C509" s="58"/>
      <c r="D509" s="7"/>
      <c r="E509" s="61"/>
      <c r="F509" s="5"/>
    </row>
    <row r="510" spans="2:6" ht="12.75" hidden="1">
      <c r="B510" s="9"/>
      <c r="C510" s="58"/>
      <c r="D510" s="7"/>
      <c r="E510" s="61"/>
      <c r="F510" s="5"/>
    </row>
    <row r="511" spans="2:6" ht="12.75" hidden="1">
      <c r="B511" s="9"/>
      <c r="C511" s="58"/>
      <c r="D511" s="7"/>
      <c r="E511" s="61"/>
      <c r="F511" s="5"/>
    </row>
    <row r="512" spans="2:6" ht="12.75" hidden="1">
      <c r="B512" s="9"/>
      <c r="C512" s="58"/>
      <c r="D512" s="7"/>
      <c r="E512" s="61"/>
      <c r="F512" s="5"/>
    </row>
    <row r="513" spans="2:6" ht="12.75" hidden="1">
      <c r="B513" s="9"/>
      <c r="C513" s="58"/>
      <c r="D513" s="7"/>
      <c r="E513" s="61"/>
      <c r="F513" s="5"/>
    </row>
    <row r="514" spans="2:6" ht="12.75" hidden="1">
      <c r="B514" s="9"/>
      <c r="C514" s="58"/>
      <c r="D514" s="7"/>
      <c r="E514" s="61"/>
      <c r="F514" s="5"/>
    </row>
    <row r="515" spans="2:6" ht="12.75" hidden="1">
      <c r="B515" s="9"/>
      <c r="C515" s="58"/>
      <c r="D515" s="7"/>
      <c r="E515" s="61"/>
      <c r="F515" s="5"/>
    </row>
    <row r="516" spans="2:6" ht="12.75" hidden="1">
      <c r="B516" s="9"/>
      <c r="C516" s="58"/>
      <c r="D516" s="7"/>
      <c r="E516" s="61"/>
      <c r="F516" s="5"/>
    </row>
    <row r="517" spans="2:6" ht="12.75" hidden="1">
      <c r="B517" s="9"/>
      <c r="C517" s="58"/>
      <c r="D517" s="7"/>
      <c r="E517" s="61"/>
      <c r="F517" s="5"/>
    </row>
    <row r="518" spans="2:6" ht="12.75" hidden="1">
      <c r="B518" s="9"/>
      <c r="C518" s="58"/>
      <c r="D518" s="7"/>
      <c r="E518" s="61"/>
      <c r="F518" s="5"/>
    </row>
    <row r="519" spans="2:6" ht="12.75" hidden="1">
      <c r="B519" s="9"/>
      <c r="C519" s="58"/>
      <c r="D519" s="7"/>
      <c r="E519" s="61"/>
      <c r="F519" s="5"/>
    </row>
    <row r="520" spans="2:6" ht="12.75" hidden="1">
      <c r="B520" s="9"/>
      <c r="C520" s="58"/>
      <c r="D520" s="7"/>
      <c r="E520" s="61"/>
      <c r="F520" s="5"/>
    </row>
    <row r="521" spans="2:6" ht="12.75" hidden="1">
      <c r="B521" s="9"/>
      <c r="C521" s="58"/>
      <c r="D521" s="7"/>
      <c r="E521" s="61"/>
      <c r="F521" s="5"/>
    </row>
    <row r="522" spans="2:6" ht="12.75" hidden="1">
      <c r="B522" s="9"/>
      <c r="C522" s="58"/>
      <c r="D522" s="7"/>
      <c r="E522" s="61"/>
      <c r="F522" s="5"/>
    </row>
    <row r="523" spans="2:6" ht="12.75" hidden="1">
      <c r="B523" s="9"/>
      <c r="C523" s="58"/>
      <c r="D523" s="7"/>
      <c r="E523" s="61"/>
      <c r="F523" s="5"/>
    </row>
    <row r="524" spans="2:6" ht="12.75" hidden="1">
      <c r="B524" s="9"/>
      <c r="C524" s="58"/>
      <c r="D524" s="7"/>
      <c r="E524" s="61"/>
      <c r="F524" s="5"/>
    </row>
    <row r="525" spans="2:6" ht="12.75" hidden="1">
      <c r="B525" s="9"/>
      <c r="C525" s="58"/>
      <c r="D525" s="7"/>
      <c r="E525" s="61"/>
      <c r="F525" s="5"/>
    </row>
    <row r="526" spans="2:6" ht="12.75" hidden="1">
      <c r="B526" s="9"/>
      <c r="C526" s="58"/>
      <c r="D526" s="7"/>
      <c r="E526" s="61"/>
      <c r="F526" s="5"/>
    </row>
    <row r="527" spans="2:6" ht="12.75" hidden="1">
      <c r="B527" s="9"/>
      <c r="C527" s="58"/>
      <c r="D527" s="7"/>
      <c r="E527" s="61"/>
      <c r="F527" s="5"/>
    </row>
    <row r="528" spans="2:6" ht="12.75" hidden="1">
      <c r="B528" s="9"/>
      <c r="C528" s="58"/>
      <c r="D528" s="7"/>
      <c r="E528" s="61"/>
      <c r="F528" s="5"/>
    </row>
    <row r="529" spans="2:6" ht="12.75" hidden="1">
      <c r="B529" s="9"/>
      <c r="C529" s="58"/>
      <c r="D529" s="7"/>
      <c r="E529" s="61"/>
      <c r="F529" s="5"/>
    </row>
    <row r="530" spans="2:6" ht="12.75" hidden="1">
      <c r="B530" s="9"/>
      <c r="C530" s="58"/>
      <c r="D530" s="7"/>
      <c r="E530" s="61"/>
      <c r="F530" s="5"/>
    </row>
    <row r="531" spans="2:6" ht="12.75" hidden="1">
      <c r="B531" s="9"/>
      <c r="C531" s="58"/>
      <c r="D531" s="7"/>
      <c r="E531" s="61"/>
      <c r="F531" s="5"/>
    </row>
    <row r="532" spans="2:6" ht="12.75" hidden="1">
      <c r="B532" s="9"/>
      <c r="C532" s="58"/>
      <c r="D532" s="7"/>
      <c r="E532" s="61"/>
      <c r="F532" s="5"/>
    </row>
    <row r="533" spans="2:6" ht="12.75" hidden="1">
      <c r="B533" s="9"/>
      <c r="C533" s="58"/>
      <c r="D533" s="7"/>
      <c r="E533" s="61"/>
      <c r="F533" s="5"/>
    </row>
    <row r="534" spans="2:6" ht="12.75" hidden="1">
      <c r="B534" s="9"/>
      <c r="C534" s="58"/>
      <c r="D534" s="7"/>
      <c r="E534" s="61"/>
      <c r="F534" s="5"/>
    </row>
    <row r="535" spans="2:6" ht="12.75" hidden="1">
      <c r="B535" s="9"/>
      <c r="C535" s="58"/>
      <c r="D535" s="7"/>
      <c r="E535" s="61"/>
      <c r="F535" s="5"/>
    </row>
    <row r="536" spans="2:6" ht="12.75" hidden="1">
      <c r="B536" s="9"/>
      <c r="C536" s="58"/>
      <c r="D536" s="7"/>
      <c r="E536" s="61"/>
      <c r="F536" s="5"/>
    </row>
    <row r="537" spans="2:6" ht="12.75" hidden="1">
      <c r="B537" s="9"/>
      <c r="C537" s="58"/>
      <c r="D537" s="7"/>
      <c r="E537" s="61"/>
      <c r="F537" s="5"/>
    </row>
    <row r="538" spans="2:6" ht="12.75" hidden="1">
      <c r="B538" s="9"/>
      <c r="C538" s="58"/>
      <c r="D538" s="7"/>
      <c r="E538" s="61"/>
      <c r="F538" s="5"/>
    </row>
    <row r="539" spans="2:6" ht="12.75" hidden="1">
      <c r="B539" s="9"/>
      <c r="C539" s="58"/>
      <c r="D539" s="7"/>
      <c r="E539" s="61"/>
      <c r="F539" s="5"/>
    </row>
    <row r="540" spans="2:6" ht="12.75" hidden="1">
      <c r="B540" s="9"/>
      <c r="C540" s="58"/>
      <c r="D540" s="7"/>
      <c r="E540" s="61"/>
      <c r="F540" s="5"/>
    </row>
    <row r="541" spans="2:6" ht="12.75" hidden="1">
      <c r="B541" s="9"/>
      <c r="C541" s="58"/>
      <c r="D541" s="7"/>
      <c r="E541" s="61"/>
      <c r="F541" s="5"/>
    </row>
    <row r="542" spans="2:6" ht="12.75" hidden="1">
      <c r="B542" s="9"/>
      <c r="C542" s="58"/>
      <c r="D542" s="7"/>
      <c r="E542" s="61"/>
      <c r="F542" s="5"/>
    </row>
    <row r="543" spans="2:6" ht="12.75" hidden="1">
      <c r="B543" s="9"/>
      <c r="C543" s="58"/>
      <c r="D543" s="7"/>
      <c r="E543" s="61"/>
      <c r="F543" s="5"/>
    </row>
    <row r="544" spans="2:6" ht="12.75" hidden="1">
      <c r="B544" s="9"/>
      <c r="C544" s="58"/>
      <c r="D544" s="7"/>
      <c r="E544" s="61"/>
      <c r="F544" s="5"/>
    </row>
    <row r="545" spans="2:6" ht="12.75" hidden="1">
      <c r="B545" s="9"/>
      <c r="C545" s="58"/>
      <c r="D545" s="7"/>
      <c r="E545" s="61"/>
      <c r="F545" s="5"/>
    </row>
    <row r="546" spans="2:6" ht="12.75" hidden="1">
      <c r="B546" s="9"/>
      <c r="C546" s="58"/>
      <c r="D546" s="7"/>
      <c r="E546" s="61"/>
      <c r="F546" s="5"/>
    </row>
    <row r="547" spans="2:6" ht="12.75" hidden="1">
      <c r="B547" s="9"/>
      <c r="C547" s="58"/>
      <c r="D547" s="7"/>
      <c r="E547" s="61"/>
      <c r="F547" s="5"/>
    </row>
    <row r="548" spans="2:6" ht="12.75" hidden="1">
      <c r="B548" s="9"/>
      <c r="C548" s="58"/>
      <c r="D548" s="7"/>
      <c r="E548" s="61"/>
      <c r="F548" s="5"/>
    </row>
    <row r="549" spans="2:6" ht="12.75" hidden="1">
      <c r="B549" s="9"/>
      <c r="C549" s="58"/>
      <c r="D549" s="7"/>
      <c r="E549" s="61"/>
      <c r="F549" s="5"/>
    </row>
    <row r="550" spans="2:6" ht="12.75" hidden="1">
      <c r="B550" s="9"/>
      <c r="C550" s="58"/>
      <c r="D550" s="7"/>
      <c r="E550" s="61"/>
      <c r="F550" s="5"/>
    </row>
    <row r="551" spans="2:6" ht="12.75" hidden="1">
      <c r="B551" s="9"/>
      <c r="C551" s="58"/>
      <c r="D551" s="7"/>
      <c r="E551" s="61"/>
      <c r="F551" s="5"/>
    </row>
    <row r="552" spans="2:6" ht="12.75" hidden="1">
      <c r="B552" s="9"/>
      <c r="C552" s="58"/>
      <c r="D552" s="7"/>
      <c r="E552" s="61"/>
      <c r="F552" s="5"/>
    </row>
    <row r="553" spans="2:6" ht="12.75" hidden="1">
      <c r="B553" s="9"/>
      <c r="C553" s="58"/>
      <c r="D553" s="7"/>
      <c r="E553" s="61"/>
      <c r="F553" s="5"/>
    </row>
    <row r="554" spans="2:6" ht="12.75" hidden="1">
      <c r="B554" s="9"/>
      <c r="C554" s="58"/>
      <c r="D554" s="7"/>
      <c r="E554" s="61"/>
      <c r="F554" s="5"/>
    </row>
    <row r="555" spans="2:6" ht="12.75" hidden="1">
      <c r="B555" s="9"/>
      <c r="C555" s="58"/>
      <c r="D555" s="7"/>
      <c r="E555" s="61"/>
      <c r="F555" s="5"/>
    </row>
    <row r="556" spans="2:6" ht="12.75" hidden="1">
      <c r="B556" s="9"/>
      <c r="C556" s="58"/>
      <c r="D556" s="7"/>
      <c r="E556" s="61"/>
      <c r="F556" s="5"/>
    </row>
    <row r="557" spans="2:6" ht="12.75" hidden="1">
      <c r="B557" s="9"/>
      <c r="C557" s="58"/>
      <c r="D557" s="7"/>
      <c r="E557" s="61"/>
      <c r="F557" s="5"/>
    </row>
    <row r="558" spans="2:6" ht="12.75" hidden="1">
      <c r="B558" s="9"/>
      <c r="C558" s="58"/>
      <c r="D558" s="7"/>
      <c r="E558" s="61"/>
      <c r="F558" s="5"/>
    </row>
    <row r="559" spans="2:6" ht="12.75" hidden="1">
      <c r="B559" s="9"/>
      <c r="C559" s="58"/>
      <c r="D559" s="7"/>
      <c r="E559" s="61"/>
      <c r="F559" s="5"/>
    </row>
    <row r="560" spans="2:6" ht="12.75" hidden="1">
      <c r="B560" s="9"/>
      <c r="C560" s="58"/>
      <c r="D560" s="7"/>
      <c r="E560" s="61"/>
      <c r="F560" s="5"/>
    </row>
    <row r="561" spans="2:6" ht="12.75" hidden="1">
      <c r="B561" s="9"/>
      <c r="C561" s="58"/>
      <c r="D561" s="7"/>
      <c r="E561" s="61"/>
      <c r="F561" s="5"/>
    </row>
    <row r="562" spans="2:6" ht="12.75" hidden="1">
      <c r="B562" s="9"/>
      <c r="C562" s="58"/>
      <c r="D562" s="7"/>
      <c r="E562" s="61"/>
      <c r="F562" s="5"/>
    </row>
    <row r="563" spans="2:6" ht="12.75" hidden="1">
      <c r="B563" s="9"/>
      <c r="C563" s="58"/>
      <c r="D563" s="7"/>
      <c r="E563" s="61"/>
      <c r="F563" s="5"/>
    </row>
    <row r="564" spans="2:6" ht="12.75" hidden="1">
      <c r="B564" s="9"/>
      <c r="C564" s="58"/>
      <c r="D564" s="7"/>
      <c r="E564" s="61"/>
      <c r="F564" s="5"/>
    </row>
    <row r="565" spans="2:6" ht="12.75" hidden="1">
      <c r="B565" s="9"/>
      <c r="C565" s="58"/>
      <c r="D565" s="7"/>
      <c r="E565" s="61"/>
      <c r="F565" s="5"/>
    </row>
    <row r="566" spans="2:6" ht="12.75" hidden="1">
      <c r="B566" s="9"/>
      <c r="C566" s="58"/>
      <c r="D566" s="7"/>
      <c r="E566" s="61"/>
      <c r="F566" s="5"/>
    </row>
    <row r="567" spans="2:6" ht="12.75" hidden="1">
      <c r="B567" s="9"/>
      <c r="C567" s="58"/>
      <c r="D567" s="7"/>
      <c r="E567" s="61"/>
      <c r="F567" s="5"/>
    </row>
    <row r="568" spans="2:6" ht="12.75" hidden="1">
      <c r="B568" s="9"/>
      <c r="C568" s="58"/>
      <c r="D568" s="7"/>
      <c r="E568" s="61"/>
      <c r="F568" s="5"/>
    </row>
    <row r="569" spans="2:6" ht="12.75" hidden="1">
      <c r="B569" s="9"/>
      <c r="C569" s="58"/>
      <c r="D569" s="7"/>
      <c r="E569" s="61"/>
      <c r="F569" s="5"/>
    </row>
    <row r="570" spans="2:6" ht="12.75" hidden="1">
      <c r="B570" s="9"/>
      <c r="C570" s="58"/>
      <c r="D570" s="7"/>
      <c r="E570" s="61"/>
      <c r="F570" s="5"/>
    </row>
    <row r="571" spans="2:6" ht="12.75" hidden="1">
      <c r="B571" s="9"/>
      <c r="C571" s="58"/>
      <c r="D571" s="7"/>
      <c r="E571" s="61"/>
      <c r="F571" s="5"/>
    </row>
    <row r="572" spans="2:6" ht="12.75" hidden="1">
      <c r="B572" s="9"/>
      <c r="C572" s="58"/>
      <c r="D572" s="7"/>
      <c r="E572" s="61"/>
      <c r="F572" s="5"/>
    </row>
    <row r="573" spans="2:6" ht="12.75" hidden="1">
      <c r="B573" s="9"/>
      <c r="C573" s="58"/>
      <c r="D573" s="7"/>
      <c r="E573" s="61"/>
      <c r="F573" s="5"/>
    </row>
    <row r="574" spans="2:6" ht="12.75" hidden="1">
      <c r="B574" s="9"/>
      <c r="C574" s="58"/>
      <c r="D574" s="7"/>
      <c r="E574" s="61"/>
      <c r="F574" s="5"/>
    </row>
    <row r="575" spans="2:6" ht="12.75" hidden="1">
      <c r="B575" s="9"/>
      <c r="C575" s="58"/>
      <c r="D575" s="7"/>
      <c r="E575" s="61"/>
      <c r="F575" s="5"/>
    </row>
    <row r="576" spans="2:6" ht="12.75" hidden="1">
      <c r="B576" s="9"/>
      <c r="C576" s="58"/>
      <c r="D576" s="7"/>
      <c r="E576" s="61"/>
      <c r="F576" s="5"/>
    </row>
    <row r="577" spans="2:6" ht="12.75" hidden="1">
      <c r="B577" s="9"/>
      <c r="C577" s="58"/>
      <c r="D577" s="7"/>
      <c r="E577" s="61"/>
      <c r="F577" s="5"/>
    </row>
    <row r="578" spans="2:6" ht="12.75" hidden="1">
      <c r="B578" s="9"/>
      <c r="C578" s="58"/>
      <c r="D578" s="7"/>
      <c r="E578" s="61"/>
      <c r="F578" s="5"/>
    </row>
    <row r="579" spans="2:6" ht="12.75" hidden="1">
      <c r="B579" s="9"/>
      <c r="C579" s="58"/>
      <c r="D579" s="7"/>
      <c r="E579" s="61"/>
      <c r="F579" s="5"/>
    </row>
    <row r="580" spans="2:6" ht="12.75" hidden="1">
      <c r="B580" s="9"/>
      <c r="C580" s="58"/>
      <c r="D580" s="7"/>
      <c r="E580" s="61"/>
      <c r="F580" s="5"/>
    </row>
    <row r="581" spans="2:6" ht="12.75" hidden="1">
      <c r="B581" s="9"/>
      <c r="C581" s="58"/>
      <c r="D581" s="7"/>
      <c r="E581" s="61"/>
      <c r="F581" s="5"/>
    </row>
    <row r="582" spans="2:6" ht="12.75" hidden="1">
      <c r="B582" s="9"/>
      <c r="C582" s="58"/>
      <c r="D582" s="7"/>
      <c r="E582" s="61"/>
      <c r="F582" s="5"/>
    </row>
    <row r="583" spans="2:6" ht="12.75" hidden="1">
      <c r="B583" s="9"/>
      <c r="C583" s="58"/>
      <c r="D583" s="7"/>
      <c r="E583" s="61"/>
      <c r="F583" s="5"/>
    </row>
    <row r="584" spans="2:6" ht="12.75" hidden="1">
      <c r="B584" s="9"/>
      <c r="C584" s="58"/>
      <c r="D584" s="7"/>
      <c r="E584" s="61"/>
      <c r="F584" s="5"/>
    </row>
    <row r="585" spans="2:6" ht="12.75" hidden="1">
      <c r="B585" s="9"/>
      <c r="C585" s="58"/>
      <c r="D585" s="7"/>
      <c r="E585" s="61"/>
      <c r="F585" s="5"/>
    </row>
    <row r="586" spans="2:6" ht="12.75" hidden="1">
      <c r="B586" s="9"/>
      <c r="C586" s="58"/>
      <c r="D586" s="7"/>
      <c r="E586" s="61"/>
      <c r="F586" s="5"/>
    </row>
    <row r="587" spans="2:6" ht="12.75" hidden="1">
      <c r="B587" s="9"/>
      <c r="C587" s="58"/>
      <c r="D587" s="7"/>
      <c r="E587" s="61"/>
      <c r="F587" s="5"/>
    </row>
    <row r="588" spans="2:6" ht="12.75" hidden="1">
      <c r="B588" s="9"/>
      <c r="C588" s="58"/>
      <c r="D588" s="7"/>
      <c r="E588" s="61"/>
      <c r="F588" s="5"/>
    </row>
    <row r="589" spans="2:6" ht="12.75" hidden="1">
      <c r="B589" s="9"/>
      <c r="C589" s="58"/>
      <c r="D589" s="7"/>
      <c r="E589" s="61"/>
      <c r="F589" s="5"/>
    </row>
    <row r="590" spans="2:6" ht="12.75" hidden="1">
      <c r="B590" s="9"/>
      <c r="C590" s="58"/>
      <c r="D590" s="7"/>
      <c r="E590" s="61"/>
      <c r="F590" s="5"/>
    </row>
    <row r="591" spans="2:6" ht="12.75" hidden="1">
      <c r="B591" s="9"/>
      <c r="C591" s="58"/>
      <c r="D591" s="7"/>
      <c r="E591" s="61"/>
      <c r="F591" s="5"/>
    </row>
    <row r="592" spans="2:6" ht="12.75" hidden="1">
      <c r="B592" s="9"/>
      <c r="C592" s="58"/>
      <c r="D592" s="7"/>
      <c r="E592" s="61"/>
      <c r="F592" s="5"/>
    </row>
    <row r="593" spans="2:6" ht="12.75" hidden="1">
      <c r="B593" s="9"/>
      <c r="C593" s="58"/>
      <c r="D593" s="7"/>
      <c r="E593" s="61"/>
      <c r="F593" s="5"/>
    </row>
    <row r="594" spans="2:6" ht="12.75" hidden="1">
      <c r="B594" s="9"/>
      <c r="C594" s="58"/>
      <c r="D594" s="7"/>
      <c r="E594" s="61"/>
      <c r="F594" s="5"/>
    </row>
    <row r="595" spans="2:6" ht="12.75" hidden="1">
      <c r="B595" s="9"/>
      <c r="C595" s="58"/>
      <c r="D595" s="7"/>
      <c r="E595" s="61"/>
      <c r="F595" s="5"/>
    </row>
    <row r="596" spans="2:6" ht="12.75" hidden="1">
      <c r="B596" s="9"/>
      <c r="C596" s="58"/>
      <c r="D596" s="7"/>
      <c r="E596" s="61"/>
      <c r="F596" s="5"/>
    </row>
    <row r="597" spans="2:6" ht="12.75" hidden="1">
      <c r="B597" s="9"/>
      <c r="C597" s="58"/>
      <c r="D597" s="7"/>
      <c r="E597" s="61"/>
      <c r="F597" s="5"/>
    </row>
    <row r="598" spans="2:6" ht="12.75" hidden="1">
      <c r="B598" s="9"/>
      <c r="C598" s="58"/>
      <c r="D598" s="7"/>
      <c r="E598" s="61"/>
      <c r="F598" s="5"/>
    </row>
    <row r="599" spans="2:6" ht="12.75" hidden="1">
      <c r="B599" s="9"/>
      <c r="C599" s="58"/>
      <c r="D599" s="7"/>
      <c r="E599" s="61"/>
      <c r="F599" s="5"/>
    </row>
    <row r="600" spans="2:6" ht="12.75" hidden="1">
      <c r="B600" s="9"/>
      <c r="C600" s="58"/>
      <c r="D600" s="7"/>
      <c r="E600" s="61"/>
      <c r="F600" s="5"/>
    </row>
    <row r="601" spans="2:6" ht="12.75" hidden="1">
      <c r="B601" s="9"/>
      <c r="C601" s="58"/>
      <c r="D601" s="7"/>
      <c r="E601" s="61"/>
      <c r="F601" s="5"/>
    </row>
    <row r="602" spans="2:6" ht="12.75" hidden="1">
      <c r="B602" s="9"/>
      <c r="C602" s="58"/>
      <c r="D602" s="7"/>
      <c r="E602" s="61"/>
      <c r="F602" s="5"/>
    </row>
    <row r="603" spans="2:6" ht="12.75" hidden="1">
      <c r="B603" s="9"/>
      <c r="C603" s="58"/>
      <c r="D603" s="7"/>
      <c r="E603" s="61"/>
      <c r="F603" s="5"/>
    </row>
    <row r="604" spans="2:6" ht="12.75" hidden="1">
      <c r="B604" s="9"/>
      <c r="C604" s="58"/>
      <c r="D604" s="7"/>
      <c r="E604" s="61"/>
      <c r="F604" s="5"/>
    </row>
    <row r="605" spans="2:6" ht="12.75" hidden="1">
      <c r="B605" s="9"/>
      <c r="C605" s="58"/>
      <c r="D605" s="7"/>
      <c r="E605" s="61"/>
      <c r="F605" s="5"/>
    </row>
    <row r="606" spans="2:6" ht="12.75" hidden="1">
      <c r="B606" s="9"/>
      <c r="C606" s="58"/>
      <c r="D606" s="7"/>
      <c r="E606" s="61"/>
      <c r="F606" s="5"/>
    </row>
    <row r="607" spans="2:6" ht="12.75" hidden="1">
      <c r="B607" s="9"/>
      <c r="C607" s="58"/>
      <c r="D607" s="7"/>
      <c r="E607" s="61"/>
      <c r="F607" s="5"/>
    </row>
    <row r="608" spans="2:6" ht="12.75" hidden="1">
      <c r="B608" s="9"/>
      <c r="C608" s="58"/>
      <c r="D608" s="7"/>
      <c r="E608" s="61"/>
      <c r="F608" s="5"/>
    </row>
    <row r="609" spans="2:6" ht="12.75" hidden="1">
      <c r="B609" s="9"/>
      <c r="C609" s="58"/>
      <c r="D609" s="7"/>
      <c r="E609" s="61"/>
      <c r="F609" s="5"/>
    </row>
    <row r="610" spans="2:6" ht="12.75" hidden="1">
      <c r="B610" s="9"/>
      <c r="C610" s="58"/>
      <c r="D610" s="7"/>
      <c r="E610" s="61"/>
      <c r="F610" s="5"/>
    </row>
    <row r="611" spans="2:6" ht="12.75" hidden="1">
      <c r="B611" s="9"/>
      <c r="C611" s="58"/>
      <c r="D611" s="7"/>
      <c r="E611" s="61"/>
      <c r="F611" s="5"/>
    </row>
    <row r="612" spans="2:6" ht="12.75" hidden="1">
      <c r="B612" s="9"/>
      <c r="C612" s="58"/>
      <c r="D612" s="7"/>
      <c r="E612" s="61"/>
      <c r="F612" s="5"/>
    </row>
    <row r="613" spans="2:6" ht="12.75" hidden="1">
      <c r="B613" s="9"/>
      <c r="C613" s="58"/>
      <c r="D613" s="7"/>
      <c r="E613" s="61"/>
      <c r="F613" s="5"/>
    </row>
    <row r="614" spans="2:6" ht="12.75" hidden="1">
      <c r="B614" s="9"/>
      <c r="C614" s="58"/>
      <c r="D614" s="7"/>
      <c r="E614" s="61"/>
      <c r="F614" s="5"/>
    </row>
    <row r="615" spans="2:6" ht="12.75" hidden="1">
      <c r="B615" s="9"/>
      <c r="C615" s="58"/>
      <c r="D615" s="7"/>
      <c r="E615" s="61"/>
      <c r="F615" s="5"/>
    </row>
  </sheetData>
  <sheetProtection/>
  <printOptions/>
  <pageMargins left="0.7086614173228347" right="0.1968503937007874" top="1.1811023622047245" bottom="0.7874015748031497" header="0.3937007874015748" footer="0.31496062992125984"/>
  <pageSetup horizontalDpi="600" verticalDpi="600" orientation="portrait" pageOrder="overThenDown" paperSize="9" r:id="rId1"/>
  <headerFooter alignWithMargins="0">
    <oddHeader>&amp;LTabell 5
&amp;Capril 2018&amp;R&amp;P(&amp;N)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scbingj</dc:creator>
  <cp:keywords/>
  <dc:description/>
  <cp:lastModifiedBy>Högberg Åsa</cp:lastModifiedBy>
  <cp:lastPrinted>2015-09-07T11:27:01Z</cp:lastPrinted>
  <dcterms:created xsi:type="dcterms:W3CDTF">2003-08-13T06:32:22Z</dcterms:created>
  <dcterms:modified xsi:type="dcterms:W3CDTF">2024-04-25T10:29:30Z</dcterms:modified>
  <cp:category/>
  <cp:version/>
  <cp:contentType/>
  <cp:contentStatus/>
</cp:coreProperties>
</file>